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63F740EB-1426-4211-BE9A-708B085A9CA6}" xr6:coauthVersionLast="47" xr6:coauthVersionMax="47" xr10:uidLastSave="{00000000-0000-0000-0000-000000000000}"/>
  <bookViews>
    <workbookView xWindow="-120" yWindow="-120" windowWidth="29040" windowHeight="15720" activeTab="1" xr2:uid="{7CF36200-6B0D-4326-B3D0-2F52B488C9F3}"/>
  </bookViews>
  <sheets>
    <sheet name="Table1" sheetId="6" r:id="rId1"/>
    <sheet name="Other" sheetId="10" r:id="rId2"/>
    <sheet name="Data AETR year" sheetId="8" r:id="rId3"/>
    <sheet name="Impact Factor - Sector" sheetId="16" r:id="rId4"/>
    <sheet name="Impact Factor-AETR by County" sheetId="17" r:id="rId5"/>
    <sheet name="AETR by Sector" sheetId="1" r:id="rId6"/>
    <sheet name="Summary" sheetId="4" r:id="rId7"/>
    <sheet name="Data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Q7" i="1" s="1"/>
  <c r="F8" i="1"/>
  <c r="F9" i="1"/>
  <c r="Q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Q3" i="1"/>
  <c r="F3" i="6"/>
  <c r="F4" i="6"/>
  <c r="F5" i="6"/>
  <c r="F6" i="6"/>
  <c r="F7" i="6"/>
  <c r="F8" i="6"/>
  <c r="F9" i="6"/>
  <c r="F10" i="6"/>
  <c r="F11" i="6"/>
  <c r="F12" i="6"/>
  <c r="F13" i="6"/>
  <c r="F14" i="6"/>
  <c r="Y2" i="8"/>
  <c r="F2" i="6"/>
  <c r="C3" i="4"/>
  <c r="C14" i="6"/>
  <c r="E10" i="1"/>
  <c r="D10" i="1"/>
  <c r="E8" i="1"/>
  <c r="D8" i="1"/>
  <c r="E20" i="1"/>
  <c r="D20" i="1"/>
  <c r="E9" i="1"/>
  <c r="D9" i="1"/>
  <c r="E12" i="1"/>
  <c r="D12" i="1"/>
  <c r="E16" i="1"/>
  <c r="D16" i="1"/>
  <c r="E7" i="1"/>
  <c r="D7" i="1"/>
  <c r="E23" i="1"/>
  <c r="D23" i="1"/>
  <c r="E11" i="1"/>
  <c r="D11" i="1"/>
  <c r="E13" i="1"/>
  <c r="D13" i="1"/>
  <c r="E27" i="1"/>
  <c r="D27" i="1"/>
  <c r="E28" i="1"/>
  <c r="D28" i="1"/>
  <c r="E15" i="1"/>
  <c r="D15" i="1"/>
  <c r="E14" i="1"/>
  <c r="D14" i="1"/>
  <c r="E17" i="1"/>
  <c r="D17" i="1"/>
  <c r="E3" i="1"/>
  <c r="D3" i="1"/>
  <c r="E4" i="1"/>
  <c r="Q4" i="1" s="1"/>
  <c r="D4" i="1"/>
  <c r="E2" i="1"/>
  <c r="D2" i="1"/>
  <c r="E6" i="1"/>
  <c r="D6" i="1"/>
  <c r="E19" i="1"/>
  <c r="D19" i="1"/>
  <c r="E22" i="1"/>
  <c r="D22" i="1"/>
  <c r="E24" i="1"/>
  <c r="D24" i="1"/>
  <c r="E29" i="1"/>
  <c r="D29" i="1"/>
  <c r="E5" i="1"/>
  <c r="D5" i="1"/>
  <c r="E18" i="1"/>
  <c r="D18" i="1"/>
  <c r="E25" i="1"/>
  <c r="D25" i="1"/>
  <c r="E21" i="1"/>
  <c r="D21" i="1"/>
  <c r="E26" i="1"/>
  <c r="D26" i="1"/>
  <c r="C8" i="4"/>
  <c r="Q26" i="1" l="1"/>
  <c r="Q12" i="1"/>
  <c r="Q10" i="1"/>
  <c r="Q5" i="1"/>
  <c r="Q28" i="1"/>
  <c r="Q6" i="1"/>
  <c r="Q25" i="1"/>
  <c r="Q19" i="1"/>
  <c r="Q29" i="1"/>
  <c r="Q27" i="1"/>
  <c r="Q15" i="1"/>
  <c r="Q18" i="1"/>
  <c r="Q20" i="1"/>
  <c r="Q17" i="1"/>
  <c r="Q21" i="1"/>
  <c r="Q14" i="1"/>
  <c r="Q23" i="1"/>
  <c r="Q8" i="1"/>
  <c r="Q22" i="1"/>
  <c r="Q16" i="1"/>
  <c r="Q13" i="1"/>
  <c r="Q24" i="1"/>
  <c r="Q2" i="1"/>
  <c r="Q11" i="1"/>
  <c r="C4" i="4"/>
  <c r="C10" i="4" s="1"/>
  <c r="D8" i="4" s="1"/>
</calcChain>
</file>

<file path=xl/sharedStrings.xml><?xml version="1.0" encoding="utf-8"?>
<sst xmlns="http://schemas.openxmlformats.org/spreadsheetml/2006/main" count="12903" uniqueCount="5483">
  <si>
    <t>NAICSDescription</t>
  </si>
  <si>
    <t>AETR</t>
  </si>
  <si>
    <t>AETR_S1</t>
  </si>
  <si>
    <t>AETR_S2</t>
  </si>
  <si>
    <t>naics_share</t>
  </si>
  <si>
    <t>AETR_2_S2</t>
  </si>
  <si>
    <t>tau_ind_S1</t>
  </si>
  <si>
    <t>Crop Production</t>
  </si>
  <si>
    <t>Crop</t>
  </si>
  <si>
    <t>Animal Production</t>
  </si>
  <si>
    <t>Animal</t>
  </si>
  <si>
    <t>Forestry and Logging</t>
  </si>
  <si>
    <t>Forestry</t>
  </si>
  <si>
    <t>Fishing, Hunting, and Trapping</t>
  </si>
  <si>
    <t>Fish/Hunting</t>
  </si>
  <si>
    <t>Oil and Gas Extraction</t>
  </si>
  <si>
    <t>Oil &amp; Gas</t>
  </si>
  <si>
    <t>Mining</t>
  </si>
  <si>
    <t>Mining (except Oil and Gas)</t>
  </si>
  <si>
    <t>Food Manufacturing</t>
  </si>
  <si>
    <t>Food</t>
  </si>
  <si>
    <t>Beverage and Tobacco Product Manufacturing</t>
  </si>
  <si>
    <t>Bev &amp;Tobacco</t>
  </si>
  <si>
    <t>Textile Mills</t>
  </si>
  <si>
    <t>Textile Product Mills</t>
  </si>
  <si>
    <t>Textile Prod</t>
  </si>
  <si>
    <t>Apparel Manufacturing</t>
  </si>
  <si>
    <t>Apparel</t>
  </si>
  <si>
    <t>Leather and Allied Product Manufacturing</t>
  </si>
  <si>
    <t>Leather</t>
  </si>
  <si>
    <t>Wood Product Manufacturing</t>
  </si>
  <si>
    <t>Wood</t>
  </si>
  <si>
    <t>Paper Manufacturing</t>
  </si>
  <si>
    <t>Paper</t>
  </si>
  <si>
    <t>Printing and Related Support Activities</t>
  </si>
  <si>
    <t>Painting</t>
  </si>
  <si>
    <t>Petroleum and Coal Products Manufacturing</t>
  </si>
  <si>
    <t>Petroleum/Coal</t>
  </si>
  <si>
    <t>Chemical Manufacturing</t>
  </si>
  <si>
    <t>Chemical</t>
  </si>
  <si>
    <t>Plastics and Rubber Products Manufacturing</t>
  </si>
  <si>
    <t>Plastics/Rubber</t>
  </si>
  <si>
    <t>Nonmetallic Mineral Product Manufacturing</t>
  </si>
  <si>
    <t>Nonmetallic Mineral</t>
  </si>
  <si>
    <t>Primary Metal Manufacturing</t>
  </si>
  <si>
    <t>Metal (pr)</t>
  </si>
  <si>
    <t>Fabricated Metal Product Manufacturing</t>
  </si>
  <si>
    <t>Fabricated Metal</t>
  </si>
  <si>
    <t>Machinery Manufacturing</t>
  </si>
  <si>
    <t>Machinery</t>
  </si>
  <si>
    <t>Computer and Electronic Product Manufacturing</t>
  </si>
  <si>
    <t>Electronics</t>
  </si>
  <si>
    <t>Electrical Equipment, Appliance, and Component Manufacturing</t>
  </si>
  <si>
    <t>Electrical Equip</t>
  </si>
  <si>
    <t>Transportation Equipment and Manufacturing</t>
  </si>
  <si>
    <t>Transportation Equip</t>
  </si>
  <si>
    <t>Furniture and Related Product Manufacturing</t>
  </si>
  <si>
    <t>Furniture</t>
  </si>
  <si>
    <t>Miscellaneous Manufacturing</t>
  </si>
  <si>
    <t>Miscellaneous</t>
  </si>
  <si>
    <t>Tariffs</t>
  </si>
  <si>
    <t>All Tariffs to date</t>
  </si>
  <si>
    <t>Tariffs in 2024</t>
  </si>
  <si>
    <t>January-March '25</t>
  </si>
  <si>
    <t>Tariffs 2024</t>
  </si>
  <si>
    <t>tariffs 2017</t>
  </si>
  <si>
    <t>tariffs 2018</t>
  </si>
  <si>
    <t>difference</t>
  </si>
  <si>
    <t>tariffs 2025-2024</t>
  </si>
  <si>
    <t>EU</t>
  </si>
  <si>
    <t>ROW</t>
  </si>
  <si>
    <t>Japan</t>
  </si>
  <si>
    <t>Vietnam</t>
  </si>
  <si>
    <t>SouthK</t>
  </si>
  <si>
    <t>India</t>
  </si>
  <si>
    <t>UK</t>
  </si>
  <si>
    <t>Switzerland</t>
  </si>
  <si>
    <t>Thailand</t>
  </si>
  <si>
    <t>Malaysia</t>
  </si>
  <si>
    <t>Singapore</t>
  </si>
  <si>
    <t>Brazil</t>
  </si>
  <si>
    <t>Indonesia</t>
  </si>
  <si>
    <t>Israel</t>
  </si>
  <si>
    <t>Colombia</t>
  </si>
  <si>
    <t>Mexico</t>
  </si>
  <si>
    <t>China</t>
  </si>
  <si>
    <t>Canada</t>
  </si>
  <si>
    <t>Rest of the World</t>
  </si>
  <si>
    <t>South Korea</t>
  </si>
  <si>
    <t>United Kingdom</t>
  </si>
  <si>
    <t>Country</t>
  </si>
  <si>
    <t>Import Share</t>
  </si>
  <si>
    <t>Origin Country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</si>
  <si>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</si>
  <si>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</si>
  <si>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</si>
  <si>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</si>
  <si>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</si>
  <si>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</si>
  <si>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</si>
  <si>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</si>
  <si>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</si>
  <si>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</si>
  <si>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</si>
  <si>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</si>
  <si>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</si>
  <si>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</si>
  <si>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</si>
  <si>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</si>
  <si>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</si>
  <si>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</si>
  <si>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</si>
  <si>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</si>
  <si>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</si>
  <si>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</si>
  <si>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</si>
  <si>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</si>
  <si>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MFN (considering treaties)</t>
  </si>
  <si>
    <t>SaudiArabia</t>
  </si>
  <si>
    <t>Turkey</t>
  </si>
  <si>
    <t>Chile</t>
  </si>
  <si>
    <t>Philippines</t>
  </si>
  <si>
    <t>Australia</t>
  </si>
  <si>
    <t>Russia</t>
  </si>
  <si>
    <t>SouthAfrica</t>
  </si>
  <si>
    <t>Cambodia</t>
  </si>
  <si>
    <t>Bangladesh</t>
  </si>
  <si>
    <t>Ecuador</t>
  </si>
  <si>
    <t>Iraq</t>
  </si>
  <si>
    <t>CostaRica</t>
  </si>
  <si>
    <t>Peru</t>
  </si>
  <si>
    <t>Argentina</t>
  </si>
  <si>
    <t>UAE</t>
  </si>
  <si>
    <t>DomRep</t>
  </si>
  <si>
    <t>Norway</t>
  </si>
  <si>
    <t>Honduras</t>
  </si>
  <si>
    <t>Pakistan</t>
  </si>
  <si>
    <t>Guatemala</t>
  </si>
  <si>
    <t xml:space="preserve">April 9 Announcement </t>
  </si>
  <si>
    <t>tau_ind</t>
  </si>
  <si>
    <t>Nuclear warheads</t>
  </si>
  <si>
    <t>Column1</t>
  </si>
  <si>
    <t>AETR2</t>
  </si>
  <si>
    <t>Agricultual Activities</t>
  </si>
  <si>
    <t>AETR_EU_S1</t>
  </si>
  <si>
    <t>|</t>
  </si>
  <si>
    <t>AETR_MX_S1</t>
  </si>
  <si>
    <t>AETR_CH_S1</t>
  </si>
  <si>
    <t>AETR_CA_S1</t>
  </si>
  <si>
    <t>AETR_Japan~1</t>
  </si>
  <si>
    <t>AETR_Vietn~1</t>
  </si>
  <si>
    <t>AETR_So~K_S1</t>
  </si>
  <si>
    <t>AETR_India~1</t>
  </si>
  <si>
    <t>AETR_UK_S1</t>
  </si>
  <si>
    <t>AETR_Switz~1</t>
  </si>
  <si>
    <t>AETR_Thail~1</t>
  </si>
  <si>
    <t>AETR_Malay~1</t>
  </si>
  <si>
    <t>AETR_EU_S2</t>
  </si>
  <si>
    <t>AETR_MX_S2</t>
  </si>
  <si>
    <t>AETR_CH_S2</t>
  </si>
  <si>
    <t>AETR_CA_S2</t>
  </si>
  <si>
    <t>AETR_Japan~2</t>
  </si>
  <si>
    <t>AETR_Vietn~2</t>
  </si>
  <si>
    <t>AETR_So~K_S2</t>
  </si>
  <si>
    <t>AETR_India~2</t>
  </si>
  <si>
    <t>AETR_UK_S2</t>
  </si>
  <si>
    <t>AETR_Switz~2</t>
  </si>
  <si>
    <t>AETR_Thail~2</t>
  </si>
  <si>
    <t>AETR_Malay~2</t>
  </si>
  <si>
    <t>April 9 only</t>
  </si>
  <si>
    <t>January-March 2025</t>
  </si>
  <si>
    <t>Naics3</t>
  </si>
  <si>
    <t>NAICS Description</t>
  </si>
  <si>
    <t>AETR_EU_S3</t>
  </si>
  <si>
    <t>AETR_MX_S3</t>
  </si>
  <si>
    <t>AETR_CH_S3</t>
  </si>
  <si>
    <t>AETR_CA_S3</t>
  </si>
  <si>
    <t>AETR_Japan~3</t>
  </si>
  <si>
    <t>AETR_Vietn~3</t>
  </si>
  <si>
    <t>AETR_So~K_S3</t>
  </si>
  <si>
    <t>AETR_India~3</t>
  </si>
  <si>
    <t>AETR_UK_S3</t>
  </si>
  <si>
    <t>AETR_Switz~3</t>
  </si>
  <si>
    <t>AETR_Thail~3</t>
  </si>
  <si>
    <t>AETR_Malay~3</t>
  </si>
  <si>
    <t>AETR_S3</t>
  </si>
  <si>
    <t>tau_ind_S3</t>
  </si>
  <si>
    <t>tau_ind_S22</t>
  </si>
  <si>
    <t>extra china-k</t>
  </si>
  <si>
    <t>May (China-UK)</t>
  </si>
  <si>
    <t>Jan-March Announcement</t>
  </si>
  <si>
    <t>Date</t>
  </si>
  <si>
    <t>AETR Realized</t>
  </si>
  <si>
    <t>AETR-Announced</t>
  </si>
  <si>
    <t>CH 10%</t>
  </si>
  <si>
    <t>CA 25%, 10% energy, MX 25%, CH 20%</t>
  </si>
  <si>
    <t>25% alum-steel</t>
  </si>
  <si>
    <t>Reciprocal, autos 25%</t>
  </si>
  <si>
    <t>Reciprocal</t>
  </si>
  <si>
    <t>Delayed, 10% everyone, auto, china 145%</t>
  </si>
  <si>
    <t>Farms</t>
  </si>
  <si>
    <t>Textile mills &amp; products</t>
  </si>
  <si>
    <t xml:space="preserve"> April 25</t>
  </si>
  <si>
    <t>naics3</t>
  </si>
  <si>
    <t>Name</t>
  </si>
  <si>
    <t>Impact Factor</t>
  </si>
  <si>
    <t>PCE</t>
  </si>
  <si>
    <t>Core</t>
  </si>
  <si>
    <t>3361MV</t>
  </si>
  <si>
    <t>Goods and Services</t>
  </si>
  <si>
    <t>Only Goods</t>
  </si>
  <si>
    <t>313TT</t>
  </si>
  <si>
    <t>Direct</t>
  </si>
  <si>
    <t>315AL</t>
  </si>
  <si>
    <t>Indirect</t>
  </si>
  <si>
    <t>Aggregate</t>
  </si>
  <si>
    <t>3364OT</t>
  </si>
  <si>
    <t>Primary metals</t>
  </si>
  <si>
    <t>311FT</t>
  </si>
  <si>
    <t>Construction</t>
  </si>
  <si>
    <t>Miscellaneous manufacturing</t>
  </si>
  <si>
    <t>111CA</t>
  </si>
  <si>
    <t>Chemical products</t>
  </si>
  <si>
    <t>Petroleum and coal products</t>
  </si>
  <si>
    <t>Mining, except oil and gas</t>
  </si>
  <si>
    <t>Support activities for mining</t>
  </si>
  <si>
    <t>Wholesale trade</t>
  </si>
  <si>
    <t>Hospitals</t>
  </si>
  <si>
    <t>Amusements, gambling, and recreation industries</t>
  </si>
  <si>
    <t>Nursing and residential care facilities</t>
  </si>
  <si>
    <t>Water transportation</t>
  </si>
  <si>
    <t>Administrative and support services</t>
  </si>
  <si>
    <t>Accommodation</t>
  </si>
  <si>
    <t>Transit and ground passenger transportation</t>
  </si>
  <si>
    <t>Funds, trusts, and other financial vehicles</t>
  </si>
  <si>
    <t>Data processing, internet publishing, and other information services</t>
  </si>
  <si>
    <t>Air transportation</t>
  </si>
  <si>
    <t>Rail transportation</t>
  </si>
  <si>
    <t>Oil and gas extraction</t>
  </si>
  <si>
    <t>Truck transportation</t>
  </si>
  <si>
    <t>Ambulatory health care services</t>
  </si>
  <si>
    <t>Computer systems design and related services</t>
  </si>
  <si>
    <t>532RL</t>
  </si>
  <si>
    <t>Rental and leasing services and lessors of intangible assets</t>
  </si>
  <si>
    <t>Management of companies and enterprises</t>
  </si>
  <si>
    <t>487OS</t>
  </si>
  <si>
    <t>Other transportation and support activities</t>
  </si>
  <si>
    <t>Warehousing and storage</t>
  </si>
  <si>
    <t>Motor vehicle and parts dealers</t>
  </si>
  <si>
    <t>4A0</t>
  </si>
  <si>
    <t>Other retail</t>
  </si>
  <si>
    <t>Securities, commodity contracts, and investments</t>
  </si>
  <si>
    <t>Food and beverage stores</t>
  </si>
  <si>
    <t>Educational services</t>
  </si>
  <si>
    <t>Utilities</t>
  </si>
  <si>
    <t>711AS</t>
  </si>
  <si>
    <t>Performing arts, spectator sports, museums, and related activities</t>
  </si>
  <si>
    <t>521CI</t>
  </si>
  <si>
    <t>Federal Reserve banks, credit intermediation, and related activities</t>
  </si>
  <si>
    <t>Publishing industries, except internet (includes software)</t>
  </si>
  <si>
    <t>Pipeline transportation</t>
  </si>
  <si>
    <t>Legal services</t>
  </si>
  <si>
    <t>113FF</t>
  </si>
  <si>
    <t>Forestry, fishing, and related activities</t>
  </si>
  <si>
    <t>Motor vehicles, trailers, parts</t>
  </si>
  <si>
    <t>Apparel, leather, allied</t>
  </si>
  <si>
    <t>Electrical eq, appliances</t>
  </si>
  <si>
    <t>Other transportation</t>
  </si>
  <si>
    <t>Fabricated metal</t>
  </si>
  <si>
    <t>Food, beverage, tobacco</t>
  </si>
  <si>
    <t>Plastics, rubber</t>
  </si>
  <si>
    <t xml:space="preserve">Wood </t>
  </si>
  <si>
    <t>Printing</t>
  </si>
  <si>
    <t>Computer, electronic</t>
  </si>
  <si>
    <t>Nonmetallic mineral</t>
  </si>
  <si>
    <t>Food services, drinking places</t>
  </si>
  <si>
    <t>Merchandise stores</t>
  </si>
  <si>
    <t>County</t>
  </si>
  <si>
    <t>State</t>
  </si>
  <si>
    <t>RUCC_2023</t>
  </si>
  <si>
    <t>Pontotoc</t>
  </si>
  <si>
    <t>MISSISSIPPI</t>
  </si>
  <si>
    <t xml:space="preserve">Furniture and Related Product Manufacturing; Truck Transportation; </t>
  </si>
  <si>
    <t>337; 484; 455</t>
  </si>
  <si>
    <t>Gibson</t>
  </si>
  <si>
    <t>INDIANA</t>
  </si>
  <si>
    <t>Transportation Equipment Manufacturing; Administrative and Support Services; Food Services and Drinking Places</t>
  </si>
  <si>
    <t>336; 561; 722</t>
  </si>
  <si>
    <t>Berrien</t>
  </si>
  <si>
    <t>GEORGIA</t>
  </si>
  <si>
    <t>Transportation Equipment Manufacturing; Food Services and Drinking Places; Nursing and Residential Care Facilities</t>
  </si>
  <si>
    <t>336; 722; 623</t>
  </si>
  <si>
    <t>DeKalb</t>
  </si>
  <si>
    <t>TENNESSEE</t>
  </si>
  <si>
    <t>Transportation Equipment Manufacturing; Machinery Manufacturing; Food Services and Drinking Places</t>
  </si>
  <si>
    <t>336; 333; 722</t>
  </si>
  <si>
    <t>Clay</t>
  </si>
  <si>
    <t>ILLINOIS</t>
  </si>
  <si>
    <t>Transportation Equipment Manufacturing; ; Nursing and Residential Care Facilities</t>
  </si>
  <si>
    <t>336; 455; 623</t>
  </si>
  <si>
    <t>Van Buren</t>
  </si>
  <si>
    <t xml:space="preserve">Fabricated Metal Product Manufacturing; Wood Product Manufacturing; </t>
  </si>
  <si>
    <t>332; 321; 455</t>
  </si>
  <si>
    <t>Decatur</t>
  </si>
  <si>
    <t xml:space="preserve">Transportation Equipment Manufacturing; Food Services and Drinking Places; </t>
  </si>
  <si>
    <t>336; 722; 455</t>
  </si>
  <si>
    <t>Hancock</t>
  </si>
  <si>
    <t>KENTUCKY</t>
  </si>
  <si>
    <t>Primary Metal Manufacturing; Specialty Trade Contractors; Food Services and Drinking Places</t>
  </si>
  <si>
    <t>331; 238; 722</t>
  </si>
  <si>
    <t>Washington</t>
  </si>
  <si>
    <t>Transportation Equipment Manufacturing; Ambulatory Health Care Services; Specialty Trade Contractors</t>
  </si>
  <si>
    <t>336; 621; 238</t>
  </si>
  <si>
    <t>Elkhart</t>
  </si>
  <si>
    <t>Transportation Equipment Manufacturing; Fabricated Metal Product Manufacturing; Merchant Wholesalers, Durable Goods</t>
  </si>
  <si>
    <t>336; 332; 423</t>
  </si>
  <si>
    <t>Tishomingo</t>
  </si>
  <si>
    <t>Transportation Equipment Manufacturing; Primary Metal Manufacturing; Fabricated Metal Product Manufacturing</t>
  </si>
  <si>
    <t>336; 331; 332</t>
  </si>
  <si>
    <t>Cameron</t>
  </si>
  <si>
    <t>PENNSYLVANIA</t>
  </si>
  <si>
    <t>Fabricated Metal Product Manufacturing; Food Services and Drinking Places; Ambulatory Health Care Services</t>
  </si>
  <si>
    <t>332; 722; 621</t>
  </si>
  <si>
    <t>LaGrange</t>
  </si>
  <si>
    <t>Transportation Equipment Manufacturing; Wood Product Manufacturing; Food Services and Drinking Places</t>
  </si>
  <si>
    <t>336; 321; 722</t>
  </si>
  <si>
    <t>Monroe</t>
  </si>
  <si>
    <t>Laclede</t>
  </si>
  <si>
    <t>MISSOURI</t>
  </si>
  <si>
    <t>Shelby</t>
  </si>
  <si>
    <t>OHIO</t>
  </si>
  <si>
    <t>Alexander</t>
  </si>
  <si>
    <t>NORTH CAROLINA</t>
  </si>
  <si>
    <t>Furniture and Related Product Manufacturing; Plastics and Rubber Products Manufacturing; Administrative and Support Services</t>
  </si>
  <si>
    <t>337; 326; 561</t>
  </si>
  <si>
    <t>Crenshaw</t>
  </si>
  <si>
    <t>ALABAMA</t>
  </si>
  <si>
    <t>Transportation Equipment Manufacturing; Food Services and Drinking Places; Forestry and Logging</t>
  </si>
  <si>
    <t>336; 722; 113</t>
  </si>
  <si>
    <t>Noble</t>
  </si>
  <si>
    <t>Transportation Equipment Manufacturing; Fabricated Metal Product Manufacturing; Administrative and Support Services</t>
  </si>
  <si>
    <t>336; 332; 561</t>
  </si>
  <si>
    <t>Marion</t>
  </si>
  <si>
    <t>Transportation Equipment Manufacturing; Wood Product Manufacturing; Social Assistance</t>
  </si>
  <si>
    <t>336; 321; 624</t>
  </si>
  <si>
    <t>Hillsdale</t>
  </si>
  <si>
    <t>MICHIGAN</t>
  </si>
  <si>
    <t>Transportation Equipment Manufacturing; Food Services and Drinking Places; Food Manufacturing</t>
  </si>
  <si>
    <t>336; 722; 311</t>
  </si>
  <si>
    <t>Smyth</t>
  </si>
  <si>
    <t>VIRGINIA</t>
  </si>
  <si>
    <t>Transportation Equipment Manufacturing; Plastics and Rubber Products Manufacturing; Food Services and Drinking Places</t>
  </si>
  <si>
    <t>336; 326; 722</t>
  </si>
  <si>
    <t>Talladega</t>
  </si>
  <si>
    <t>Champaign</t>
  </si>
  <si>
    <t xml:space="preserve">Fabricated Metal Product Manufacturing; Transportation Equipment Manufacturing; </t>
  </si>
  <si>
    <t>332; 336; 455</t>
  </si>
  <si>
    <t>Auglaize</t>
  </si>
  <si>
    <t>Machinery Manufacturing; Food Services and Drinking Places; Transportation Equipment Manufacturing</t>
  </si>
  <si>
    <t>333; 722; 336</t>
  </si>
  <si>
    <t>Simpson</t>
  </si>
  <si>
    <t>Food Services and Drinking Places; Transportation Equipment Manufacturing; Fabricated Metal Product Manufacturing</t>
  </si>
  <si>
    <t>722; 336; 332</t>
  </si>
  <si>
    <t>Greene</t>
  </si>
  <si>
    <t>ARKANSAS</t>
  </si>
  <si>
    <t>Transportation Equipment Manufacturing; Food Services and Drinking Places; Ambulatory Health Care Services</t>
  </si>
  <si>
    <t>336; 722; 621</t>
  </si>
  <si>
    <t>Jay</t>
  </si>
  <si>
    <t xml:space="preserve">Transportation Equipment Manufacturing; Animal Production and Aquaculture; </t>
  </si>
  <si>
    <t>336; 112; 455</t>
  </si>
  <si>
    <t>Itawamba</t>
  </si>
  <si>
    <t>Furniture and Related Product Manufacturing; Transportation Equipment Manufacturing; Nursing and Residential Care Facilities</t>
  </si>
  <si>
    <t>337; 336; 623</t>
  </si>
  <si>
    <t>Butler</t>
  </si>
  <si>
    <t>Fabricated Metal Product Manufacturing; Primary Metal Manufacturing; Plastics and Rubber Products Manufacturing</t>
  </si>
  <si>
    <t>332; 331; 326</t>
  </si>
  <si>
    <t>St. Joseph</t>
  </si>
  <si>
    <t>Transportation Equipment Manufacturing; Food Services and Drinking Places; Plastics and Rubber Products Manufacturing</t>
  </si>
  <si>
    <t>336; 722; 326</t>
  </si>
  <si>
    <t>Howard</t>
  </si>
  <si>
    <t>IOWA</t>
  </si>
  <si>
    <t>Transportation Equipment Manufacturing; Food Manufacturing; Animal Production and Aquaculture</t>
  </si>
  <si>
    <t>336; 311; 112</t>
  </si>
  <si>
    <t>Chickasaw</t>
  </si>
  <si>
    <t>Furniture and Related Product Manufacturing; Paper Manufacturing; Food Services and Drinking Places</t>
  </si>
  <si>
    <t>337; 322; 722</t>
  </si>
  <si>
    <t>White</t>
  </si>
  <si>
    <t>Plastics and Rubber Products Manufacturing; Transportation Equipment Manufacturing; Ambulatory Health Care Services</t>
  </si>
  <si>
    <t>326; 336; 621</t>
  </si>
  <si>
    <t>Marshall</t>
  </si>
  <si>
    <t>OKLAHOMA</t>
  </si>
  <si>
    <t>Troup</t>
  </si>
  <si>
    <t>Transportation Equipment Manufacturing; Administrative and Support Services; Ambulatory Health Care Services</t>
  </si>
  <si>
    <t>336; 561; 621</t>
  </si>
  <si>
    <t>McMinn</t>
  </si>
  <si>
    <t>Transportation Equipment Manufacturing; Food Services and Drinking Places; Administrative and Support Services</t>
  </si>
  <si>
    <t>336; 722; 561</t>
  </si>
  <si>
    <t>Brown</t>
  </si>
  <si>
    <t>KANSAS</t>
  </si>
  <si>
    <t>Machinery Manufacturing; Food Services and Drinking Places; Ambulatory Health Care Services</t>
  </si>
  <si>
    <t>333; 722; 621</t>
  </si>
  <si>
    <t>Jefferson</t>
  </si>
  <si>
    <t>Transportation Equipment Manufacturing; Food Services and Drinking Places; Machinery Manufacturing</t>
  </si>
  <si>
    <t>336; 722; 333</t>
  </si>
  <si>
    <t>Meriwether</t>
  </si>
  <si>
    <t>Transportation Equipment Manufacturing; Specialty Trade Contractors; Food Services and Drinking Places</t>
  </si>
  <si>
    <t>336; 238; 722</t>
  </si>
  <si>
    <t>Adams</t>
  </si>
  <si>
    <t>Machinery Manufacturing; Food Services and Drinking Places; Educational Services</t>
  </si>
  <si>
    <t>333; 722; 611</t>
  </si>
  <si>
    <t>Haralson</t>
  </si>
  <si>
    <t>Transportation Equipment Manufacturing; Food Services and Drinking Places; Specialty Trade Contractors</t>
  </si>
  <si>
    <t>336; 722; 238</t>
  </si>
  <si>
    <t>Harris</t>
  </si>
  <si>
    <t>Transportation Equipment Manufacturing; Truck Transportation; Food Services and Drinking Places</t>
  </si>
  <si>
    <t>336; 484; 722</t>
  </si>
  <si>
    <t>Fayette</t>
  </si>
  <si>
    <t>Nursing and Residential Care Facilities; Machinery Manufacturing; Transportation Equipment Manufacturing</t>
  </si>
  <si>
    <t>623; 333; 336</t>
  </si>
  <si>
    <t>Moultrie</t>
  </si>
  <si>
    <t>Furniture and Related Product Manufacturing; Specialty Trade Contractors; Fabricated Metal Product Manufacturing</t>
  </si>
  <si>
    <t>337; 238; 332</t>
  </si>
  <si>
    <t>Dubois</t>
  </si>
  <si>
    <t>Furniture and Related Product Manufacturing; Food Services and Drinking Places; Merchant Wholesalers, Durable Goods</t>
  </si>
  <si>
    <t>337; 722; 423</t>
  </si>
  <si>
    <t>Baraga</t>
  </si>
  <si>
    <t>Fabricated Metal Product Manufacturing; Machinery Manufacturing; Food Services and Drinking Places</t>
  </si>
  <si>
    <t>332; 333; 722</t>
  </si>
  <si>
    <t>Limestone</t>
  </si>
  <si>
    <t>Transportation Equipment Manufacturing; ; Food Services and Drinking Places</t>
  </si>
  <si>
    <t>336; 455; 722</t>
  </si>
  <si>
    <t>Elk</t>
  </si>
  <si>
    <t>Fabricated Metal Product Manufacturing; Electrical Equipment, Appliance, and Component Manufacturing; Food Services and Drinking Places</t>
  </si>
  <si>
    <t>332; 335; 722</t>
  </si>
  <si>
    <t>Harvey</t>
  </si>
  <si>
    <t>Machinery Manufacturing; Nursing and Residential Care Facilities; Food Services and Drinking Places</t>
  </si>
  <si>
    <t>333; 623; 722</t>
  </si>
  <si>
    <t>Union</t>
  </si>
  <si>
    <t>Furniture and Related Product Manufacturing; Food Services and Drinking Places; Machinery Manufacturing</t>
  </si>
  <si>
    <t>337; 722; 333</t>
  </si>
  <si>
    <t>Williams</t>
  </si>
  <si>
    <t>Fabricated Metal Product Manufacturing; Plastics and Rubber Products Manufacturing; Building Material and Garden Equipment and Supplies Dealers</t>
  </si>
  <si>
    <t>332; 326; 444</t>
  </si>
  <si>
    <t>Perry</t>
  </si>
  <si>
    <t>Giles</t>
  </si>
  <si>
    <t>Atkinson</t>
  </si>
  <si>
    <t>Wood Product Manufacturing; Administrative and Support Services; Motor Vehicle and Parts Dealers</t>
  </si>
  <si>
    <t>321; 561; 441</t>
  </si>
  <si>
    <t>Ionia</t>
  </si>
  <si>
    <t>Transportation Equipment Manufacturing; Food Services and Drinking Places; Animal Production and Aquaculture</t>
  </si>
  <si>
    <t>336; 722; 112</t>
  </si>
  <si>
    <t>Marinette</t>
  </si>
  <si>
    <t>WISCONSIN</t>
  </si>
  <si>
    <t>Cleburne</t>
  </si>
  <si>
    <t>Transportation Equipment Manufacturing; Food Services and Drinking Places; Miscellaneous Manufacturing</t>
  </si>
  <si>
    <t>336; 722; 339</t>
  </si>
  <si>
    <t>Gordon</t>
  </si>
  <si>
    <t>Textile Product Mills; Food Services and Drinking Places; Textile Mills</t>
  </si>
  <si>
    <t>314; 722; 313</t>
  </si>
  <si>
    <t>Putnam</t>
  </si>
  <si>
    <t>Transportation Equipment Manufacturing; Food Services and Drinking Places; Fabricated Metal Product Manufacturing</t>
  </si>
  <si>
    <t>336; 722; 332</t>
  </si>
  <si>
    <t>Montmorency</t>
  </si>
  <si>
    <t>Wexford</t>
  </si>
  <si>
    <t>Murray</t>
  </si>
  <si>
    <t xml:space="preserve">Textile Product Mills; Food Services and Drinking Places; </t>
  </si>
  <si>
    <t>314; 722; 449</t>
  </si>
  <si>
    <t>Whitley</t>
  </si>
  <si>
    <t>Primary Metal Manufacturing; Fabricated Metal Product Manufacturing; Miscellaneous Manufacturing</t>
  </si>
  <si>
    <t>331; 332; 339</t>
  </si>
  <si>
    <t>Yankton</t>
  </si>
  <si>
    <t>SOUTH DAKOTA</t>
  </si>
  <si>
    <t>Food Services and Drinking Places; Transportation Equipment Manufacturing; Machinery Manufacturing</t>
  </si>
  <si>
    <t>722; 336; 333</t>
  </si>
  <si>
    <t>Price</t>
  </si>
  <si>
    <t>Machinery Manufacturing; Wood Product Manufacturing; Professional, Scientific, and Technical Services</t>
  </si>
  <si>
    <t>333; 321; 541</t>
  </si>
  <si>
    <t>Juniata</t>
  </si>
  <si>
    <t>Furniture and Related Product Manufacturing; Wood Product Manufacturing; Food Manufacturing</t>
  </si>
  <si>
    <t>337; 321; 311</t>
  </si>
  <si>
    <t>Van Wert</t>
  </si>
  <si>
    <t>Fabricated Metal Product Manufacturing; Food Services and Drinking Places; Transportation Equipment Manufacturing</t>
  </si>
  <si>
    <t>332; 722; 336</t>
  </si>
  <si>
    <t>Tippecanoe</t>
  </si>
  <si>
    <t>Hamblen</t>
  </si>
  <si>
    <t>Grant</t>
  </si>
  <si>
    <t>Fabricated Metal Product Manufacturing; Wood Product Manufacturing; Food Services and Drinking Places</t>
  </si>
  <si>
    <t>332; 321; 722</t>
  </si>
  <si>
    <t>Sandusky</t>
  </si>
  <si>
    <t>Ben Hill</t>
  </si>
  <si>
    <t>Wood Product Manufacturing; Transportation Equipment Manufacturing; Administrative and Support Services</t>
  </si>
  <si>
    <t>321; 336; 561</t>
  </si>
  <si>
    <t>Scotland</t>
  </si>
  <si>
    <t>Food Services and Drinking Places; Transportation Equipment Manufacturing; Ambulatory Health Care Services</t>
  </si>
  <si>
    <t>722; 336; 621</t>
  </si>
  <si>
    <t>Chambers</t>
  </si>
  <si>
    <t>Ross</t>
  </si>
  <si>
    <t>Spartanburg</t>
  </si>
  <si>
    <t>SOUTH CAROLINA</t>
  </si>
  <si>
    <t>Franklin</t>
  </si>
  <si>
    <t>Jennings</t>
  </si>
  <si>
    <t>Specialty Trade Contractors; Transportation Equipment Manufacturing; Fabricated Metal Product Manufacturing</t>
  </si>
  <si>
    <t>238; 336; 332</t>
  </si>
  <si>
    <t>Burke</t>
  </si>
  <si>
    <t>Food Services and Drinking Places; Administrative and Support Services; Ambulatory Health Care Services</t>
  </si>
  <si>
    <t>722; 561; 621</t>
  </si>
  <si>
    <t>Boone</t>
  </si>
  <si>
    <t>Transportation Equipment Manufacturing; Specialty Trade Contractors; Administrative and Support Services</t>
  </si>
  <si>
    <t>336; 238; 561</t>
  </si>
  <si>
    <t>Christian</t>
  </si>
  <si>
    <t>Lamar</t>
  </si>
  <si>
    <t>TEXAS</t>
  </si>
  <si>
    <t>Transportation Equipment Manufacturing; Ambulatory Health Care Services; Food Services and Drinking Places</t>
  </si>
  <si>
    <t>336; 621; 722</t>
  </si>
  <si>
    <t>Plastics and Rubber Products Manufacturing; Fabricated Metal Product Manufacturing; Food Services and Drinking Places</t>
  </si>
  <si>
    <t>326; 332; 722</t>
  </si>
  <si>
    <t>Whitfield</t>
  </si>
  <si>
    <t>Textile Product Mills; Professional, Scientific, and Technical Services; Textile Mills</t>
  </si>
  <si>
    <t>314; 541; 313</t>
  </si>
  <si>
    <t>Henry</t>
  </si>
  <si>
    <t>Transportation Equipment Manufacturing; Nursing and Residential Care Facilities; Food Services and Drinking Places</t>
  </si>
  <si>
    <t>336; 623; 722</t>
  </si>
  <si>
    <t>Steuben</t>
  </si>
  <si>
    <t>Fabricated Metal Product Manufacturing; Food Services and Drinking Places; Administrative and Support Services</t>
  </si>
  <si>
    <t>332; 722; 561</t>
  </si>
  <si>
    <t>Eaton</t>
  </si>
  <si>
    <t>Insurance Carriers and Related Activities; Transportation Equipment Manufacturing; Food Services and Drinking Places</t>
  </si>
  <si>
    <t>524; 336; 722</t>
  </si>
  <si>
    <t>Bartholomew</t>
  </si>
  <si>
    <t>Warren</t>
  </si>
  <si>
    <t>Fabricated Metal Product Manufacturing; Crop Production; Specialty Trade Contractors</t>
  </si>
  <si>
    <t>332; 111; 238</t>
  </si>
  <si>
    <t>Meeker</t>
  </si>
  <si>
    <t>MINNESOTA</t>
  </si>
  <si>
    <t>Comanche</t>
  </si>
  <si>
    <t>Food and Beverage Stores; Food Services and Drinking Places; Machinery Manufacturing</t>
  </si>
  <si>
    <t>445; 722; 333</t>
  </si>
  <si>
    <t>Nelson</t>
  </si>
  <si>
    <t>Beverage and Tobacco Product Manufacturing; Transportation Equipment Manufacturing; Food Services and Drinking Places</t>
  </si>
  <si>
    <t>312; 336; 722</t>
  </si>
  <si>
    <t>Ottawa</t>
  </si>
  <si>
    <t>Fabricated Metal Product Manufacturing; Professional, Scientific, and Technical Services; Merchant Wholesalers, Nondurable Goods</t>
  </si>
  <si>
    <t>332; 541; 424</t>
  </si>
  <si>
    <t>Snohomish</t>
  </si>
  <si>
    <t>WASHINGTON</t>
  </si>
  <si>
    <t>Gratiot</t>
  </si>
  <si>
    <t>Wells</t>
  </si>
  <si>
    <t>Transportation Equipment Manufacturing; Food Manufacturing; Food Services and Drinking Places</t>
  </si>
  <si>
    <t>336; 311; 722</t>
  </si>
  <si>
    <t>Muscatine</t>
  </si>
  <si>
    <t>Furniture and Related Product Manufacturing; Food Manufacturing; Food Services and Drinking Places</t>
  </si>
  <si>
    <t>337; 311; 722</t>
  </si>
  <si>
    <t>Jackson</t>
  </si>
  <si>
    <t>Food Services and Drinking Places; Transportation Equipment Manufacturing; Specialty Trade Contractors</t>
  </si>
  <si>
    <t>722; 336; 238</t>
  </si>
  <si>
    <t>Chemical Manufacturing; Furniture and Related Product Manufacturing; Food Services and Drinking Places</t>
  </si>
  <si>
    <t>325; 337; 722</t>
  </si>
  <si>
    <t>Calhoun</t>
  </si>
  <si>
    <t>Transportation Equipment Manufacturing; Food Services and Drinking Places; Professional, Scientific, and Technical Services</t>
  </si>
  <si>
    <t>336; 722; 541</t>
  </si>
  <si>
    <t>Maury</t>
  </si>
  <si>
    <t>Tuscaloosa</t>
  </si>
  <si>
    <t>Food Services and Drinking Places; Transportation Equipment Manufacturing; Administrative and Support Services</t>
  </si>
  <si>
    <t>722; 336; 561</t>
  </si>
  <si>
    <t>Montgomery</t>
  </si>
  <si>
    <t>Fulton</t>
  </si>
  <si>
    <t>Fabricated Metal Product Manufacturing; Food Services and Drinking Places; Primary Metal Manufacturing</t>
  </si>
  <si>
    <t>332; 722; 331</t>
  </si>
  <si>
    <t>Tallapoosa</t>
  </si>
  <si>
    <t>Administrative and Support Services; Transportation Equipment Manufacturing; Food Services and Drinking Places</t>
  </si>
  <si>
    <t>561; 336; 722</t>
  </si>
  <si>
    <t>Food Services and Drinking Places; Computer and Electronic Product Manufacturing; Administrative and Support Services</t>
  </si>
  <si>
    <t>722; 334; 561</t>
  </si>
  <si>
    <t>Quitman</t>
  </si>
  <si>
    <t xml:space="preserve">Miscellaneous Manufacturing; Food and Beverage Stores; </t>
  </si>
  <si>
    <t>339; 445; 457</t>
  </si>
  <si>
    <t>Machinery Manufacturing; Food Services and Drinking Places; Warehousing and Storage</t>
  </si>
  <si>
    <t>333; 722; 493</t>
  </si>
  <si>
    <t>Mississippi</t>
  </si>
  <si>
    <t>Primary Metal Manufacturing; Administrative and Support Services; Specialty Trade Contractors</t>
  </si>
  <si>
    <t>331; 561; 238</t>
  </si>
  <si>
    <t>Randolph</t>
  </si>
  <si>
    <t>Food Services and Drinking Places; Furniture and Related Product Manufacturing; Specialty Trade Contractors</t>
  </si>
  <si>
    <t>722; 337; 238</t>
  </si>
  <si>
    <t>Cherokee</t>
  </si>
  <si>
    <t>Machinery Manufacturing; Fabricated Metal Product Manufacturing; Ambulatory Health Care Services</t>
  </si>
  <si>
    <t>333; 332; 621</t>
  </si>
  <si>
    <t>Sedgwick</t>
  </si>
  <si>
    <t>Colbert</t>
  </si>
  <si>
    <t>Rutherford</t>
  </si>
  <si>
    <t>Wayne</t>
  </si>
  <si>
    <t>Food Services and Drinking Places; Food Manufacturing; Transportation Equipment Manufacturing</t>
  </si>
  <si>
    <t>722; 311; 336</t>
  </si>
  <si>
    <t>Mercer</t>
  </si>
  <si>
    <t>Machinery Manufacturing; Truck Transportation; Food Services and Drinking Places</t>
  </si>
  <si>
    <t>333; 484; 722</t>
  </si>
  <si>
    <t>Madison</t>
  </si>
  <si>
    <t>Warehousing and Storage; Transportation Equipment Manufacturing; Food Services and Drinking Places</t>
  </si>
  <si>
    <t>493; 336; 722</t>
  </si>
  <si>
    <t>Macomb</t>
  </si>
  <si>
    <t>Transportation Equipment Manufacturing; Professional, Scientific, and Technical Services; Food Services and Drinking Places</t>
  </si>
  <si>
    <t>336; 541; 722</t>
  </si>
  <si>
    <t xml:space="preserve">Wood Product Manufacturing; Mining (except Oil and Gas); </t>
  </si>
  <si>
    <t>321; 212; 457</t>
  </si>
  <si>
    <t>Manitowoc</t>
  </si>
  <si>
    <t>Fabricated Metal Product Manufacturing; Food Services and Drinking Places; Food Manufacturing</t>
  </si>
  <si>
    <t>332; 722; 311</t>
  </si>
  <si>
    <t>Lawrence</t>
  </si>
  <si>
    <t>Miami</t>
  </si>
  <si>
    <t>Food Services and Drinking Places; Fabricated Metal Product Manufacturing; Transportation Equipment Manufacturing</t>
  </si>
  <si>
    <t>722; 332; 336</t>
  </si>
  <si>
    <t>Lanier</t>
  </si>
  <si>
    <t>Blackford</t>
  </si>
  <si>
    <t>Paper Manufacturing; Plastics and Rubber Products Manufacturing; Food Services and Drinking Places</t>
  </si>
  <si>
    <t>322; 326; 722</t>
  </si>
  <si>
    <t>Winston</t>
  </si>
  <si>
    <t>Wood Product Manufacturing; Nursing and Residential Care Facilities; Food Services and Drinking Places</t>
  </si>
  <si>
    <t>321; 623; 722</t>
  </si>
  <si>
    <t>Catawba</t>
  </si>
  <si>
    <t>Furniture and Related Product Manufacturing; Food Services and Drinking Places; Administrative and Support Services</t>
  </si>
  <si>
    <t>337; 722; 561</t>
  </si>
  <si>
    <t>Kosciusko</t>
  </si>
  <si>
    <t>Miscellaneous Manufacturing; Food Services and Drinking Places; Fabricated Metal Product Manufacturing</t>
  </si>
  <si>
    <t>339; 722; 332</t>
  </si>
  <si>
    <t>Cooke</t>
  </si>
  <si>
    <t>Food Services and Drinking Places; Support Activities for Mining; Transportation Equipment Manufacturing</t>
  </si>
  <si>
    <t>722; 213; 336</t>
  </si>
  <si>
    <t>Clark</t>
  </si>
  <si>
    <t>Food Manufacturing; Machinery Manufacturing; Animal Production and Aquaculture</t>
  </si>
  <si>
    <t>311; 333; 112</t>
  </si>
  <si>
    <t>Anderson</t>
  </si>
  <si>
    <t>Professional, Scientific, and Technical Services; Transportation Equipment Manufacturing; Food Services and Drinking Places</t>
  </si>
  <si>
    <t>541; 336; 722</t>
  </si>
  <si>
    <t>Humboldt</t>
  </si>
  <si>
    <t>Machinery Manufacturing; Food Manufacturing; Food and Beverage Stores</t>
  </si>
  <si>
    <t>333; 311; 445</t>
  </si>
  <si>
    <t>Oconto</t>
  </si>
  <si>
    <t>Food Manufacturing; Food Services and Drinking Places; Transportation Equipment Manufacturing</t>
  </si>
  <si>
    <t>311; 722; 336</t>
  </si>
  <si>
    <t>Menominee</t>
  </si>
  <si>
    <t>Fabricated Metal Product Manufacturing; Food Services and Drinking Places; Wood Product Manufacturing</t>
  </si>
  <si>
    <t>332; 722; 321</t>
  </si>
  <si>
    <t>Sanilac</t>
  </si>
  <si>
    <t>Fabricated Metal Product Manufacturing; Hospitals; Food Manufacturing</t>
  </si>
  <si>
    <t>332; 622; 311</t>
  </si>
  <si>
    <t>Holmes</t>
  </si>
  <si>
    <t>Specialty Trade Contractors; Furniture and Related Product Manufacturing; Fabricated Metal Product Manufacturing</t>
  </si>
  <si>
    <t>238; 337; 332</t>
  </si>
  <si>
    <t>Foard</t>
  </si>
  <si>
    <t>Food Services and Drinking Places; Crop Production; Animal Production and Aquaculture</t>
  </si>
  <si>
    <t>722; 111; 112</t>
  </si>
  <si>
    <t>Clarke</t>
  </si>
  <si>
    <t>Machinery Manufacturing; Accommodation; Animal Production and Aquaculture</t>
  </si>
  <si>
    <t>333; 721; 112</t>
  </si>
  <si>
    <t>Knox</t>
  </si>
  <si>
    <t>Botetourt</t>
  </si>
  <si>
    <t>Merchant Wholesalers, Durable Goods; Transportation Equipment Manufacturing; Administrative and Support Services</t>
  </si>
  <si>
    <t>423; 336; 561</t>
  </si>
  <si>
    <t>Seneca</t>
  </si>
  <si>
    <t>Food Services and Drinking Places; Nursing and Residential Care Facilities; Machinery Manufacturing</t>
  </si>
  <si>
    <t>722; 623; 333</t>
  </si>
  <si>
    <t>Food Services and Drinking Places; Ambulatory Health Care Services; Machinery Manufacturing</t>
  </si>
  <si>
    <t>722; 621; 333</t>
  </si>
  <si>
    <t>Pocahontas</t>
  </si>
  <si>
    <t>Machinery Manufacturing; Merchant Wholesalers, Nondurable Goods; Nursing and Residential Care Facilities</t>
  </si>
  <si>
    <t>333; 424; 623</t>
  </si>
  <si>
    <t>Chester</t>
  </si>
  <si>
    <t>Fabricated Metal Product Manufacturing; Food Services and Drinking Places; Nursing and Residential Care Facilities</t>
  </si>
  <si>
    <t>332; 722; 623</t>
  </si>
  <si>
    <t>Dyer</t>
  </si>
  <si>
    <t>Food Services and Drinking Places; Transportation Equipment Manufacturing; Plastics and Rubber Products Manufacturing</t>
  </si>
  <si>
    <t>722; 336; 326</t>
  </si>
  <si>
    <t>Gaston</t>
  </si>
  <si>
    <t>Chesterfield</t>
  </si>
  <si>
    <t>Lee</t>
  </si>
  <si>
    <t>Cullman</t>
  </si>
  <si>
    <t>Sheboygan</t>
  </si>
  <si>
    <t>Fabricated Metal Product Manufacturing; Food Manufacturing; Food Services and Drinking Places</t>
  </si>
  <si>
    <t>332; 311; 722</t>
  </si>
  <si>
    <t>Cleveland</t>
  </si>
  <si>
    <t>Fond du Lac</t>
  </si>
  <si>
    <t>Blount</t>
  </si>
  <si>
    <t>Huntington</t>
  </si>
  <si>
    <t>Food Services and Drinking Places; Transportation Equipment Manufacturing; Nursing and Residential Care Facilities</t>
  </si>
  <si>
    <t>722; 336; 623</t>
  </si>
  <si>
    <t>Reynolds</t>
  </si>
  <si>
    <t>Wood Product Manufacturing; Social Assistance; Accommodation</t>
  </si>
  <si>
    <t>321; 624; 721</t>
  </si>
  <si>
    <t>Arenac</t>
  </si>
  <si>
    <t xml:space="preserve">Machinery Manufacturing; Food Services and Drinking Places; </t>
  </si>
  <si>
    <t>333; 722; 457</t>
  </si>
  <si>
    <t>Douglas</t>
  </si>
  <si>
    <t>St. Clair</t>
  </si>
  <si>
    <t>Iosco</t>
  </si>
  <si>
    <t>Support Activities for Transportation; Transportation Equipment Manufacturing; Food Services and Drinking Places</t>
  </si>
  <si>
    <t>488; 336; 722</t>
  </si>
  <si>
    <t>Shannon</t>
  </si>
  <si>
    <t>Wood Product Manufacturing; Accommodation; Nursing and Residential Care Facilities</t>
  </si>
  <si>
    <t>321; 721; 623</t>
  </si>
  <si>
    <t>Petroleum</t>
  </si>
  <si>
    <t>MONTANA</t>
  </si>
  <si>
    <t>Social Assistance; Crop Production; Animal Production and Aquaculture</t>
  </si>
  <si>
    <t>624; 111; 112</t>
  </si>
  <si>
    <t>Labette</t>
  </si>
  <si>
    <t>Fabricated Metal Product Manufacturing; Social Assistance; Nursing and Residential Care Facilities</t>
  </si>
  <si>
    <t>332; 624; 623</t>
  </si>
  <si>
    <t>Administrative and Support Services; Food Services and Drinking Places; Transportation Equipment Manufacturing</t>
  </si>
  <si>
    <t>561; 722; 336</t>
  </si>
  <si>
    <t>Caldwell</t>
  </si>
  <si>
    <t>Food Services and Drinking Places; Furniture and Related Product Manufacturing; Chemical Manufacturing</t>
  </si>
  <si>
    <t>722; 337; 325</t>
  </si>
  <si>
    <t>Wythe</t>
  </si>
  <si>
    <t>Food Services and Drinking Places; Beverage and Tobacco Product Manufacturing; Plastics and Rubber Products Manufacturing</t>
  </si>
  <si>
    <t>722; 312; 326</t>
  </si>
  <si>
    <t>Hardin</t>
  </si>
  <si>
    <t>Ashtabula</t>
  </si>
  <si>
    <t>Food Services and Drinking Places; Plastics and Rubber Products Manufacturing; Hospitals</t>
  </si>
  <si>
    <t>722; 326; 622</t>
  </si>
  <si>
    <t>Pope</t>
  </si>
  <si>
    <t>Furniture and Related Product Manufacturing; Crop Production; Support Activities for Agriculture and Forestry</t>
  </si>
  <si>
    <t>337; 111; 115</t>
  </si>
  <si>
    <t>Crawford</t>
  </si>
  <si>
    <t>Food Services and Drinking Places; Machinery Manufacturing; Administrative and Support Services</t>
  </si>
  <si>
    <t>722; 333; 561</t>
  </si>
  <si>
    <t>Social Assistance; Ambulatory Health Care Services; Food Services and Drinking Places</t>
  </si>
  <si>
    <t>624; 621; 722</t>
  </si>
  <si>
    <t>Richland</t>
  </si>
  <si>
    <t>Food Services and Drinking Places; Ambulatory Health Care Services; Administrative and Support Services</t>
  </si>
  <si>
    <t>722; 621; 561</t>
  </si>
  <si>
    <t>Tuscarawas</t>
  </si>
  <si>
    <t>Food Services and Drinking Places; Plastics and Rubber Products Manufacturing; Fabricated Metal Product Manufacturing</t>
  </si>
  <si>
    <t>722; 326; 332</t>
  </si>
  <si>
    <t>Barry</t>
  </si>
  <si>
    <t>Food Services and Drinking Places; Machinery Manufacturing; Insurance Carriers and Related Activities</t>
  </si>
  <si>
    <t>722; 333; 524</t>
  </si>
  <si>
    <t>Walker</t>
  </si>
  <si>
    <t>Textile Mills; Insurance Carriers and Related Activities; Food Services and Drinking Places</t>
  </si>
  <si>
    <t>313; 524; 722</t>
  </si>
  <si>
    <t>Pike</t>
  </si>
  <si>
    <t>Specialty Trade Contractors; Transportation Equipment Manufacturing; Merchant Wholesalers, Durable Goods</t>
  </si>
  <si>
    <t>238; 336; 423</t>
  </si>
  <si>
    <t>Newberry</t>
  </si>
  <si>
    <t>Food Manufacturing; Electrical Equipment, Appliance, and Component Manufacturing; Administrative and Support Services</t>
  </si>
  <si>
    <t>311; 335; 561</t>
  </si>
  <si>
    <t>Cheatham</t>
  </si>
  <si>
    <t>Food Services and Drinking Places; Specialty Trade Contractors; Transportation Equipment Manufacturing</t>
  </si>
  <si>
    <t>722; 238; 336</t>
  </si>
  <si>
    <t>Dorchester</t>
  </si>
  <si>
    <t>Food Services and Drinking Places; Transportation Equipment Manufacturing; Food and Beverage Stores</t>
  </si>
  <si>
    <t>722; 336; 445</t>
  </si>
  <si>
    <t>Oconee</t>
  </si>
  <si>
    <t>Nursing and Residential Care Facilities; Machinery Manufacturing; Ambulatory Health Care Services</t>
  </si>
  <si>
    <t>623; 333; 621</t>
  </si>
  <si>
    <t>Food Services and Drinking Places; Plastics and Rubber Products Manufacturing; Transportation Equipment Manufacturing</t>
  </si>
  <si>
    <t>722; 326; 336</t>
  </si>
  <si>
    <t>Muskegon</t>
  </si>
  <si>
    <t>Food Services and Drinking Places; Primary Metal Manufacturing; Motor Vehicle and Parts Dealers</t>
  </si>
  <si>
    <t>722; 331; 441</t>
  </si>
  <si>
    <t>Winnebago</t>
  </si>
  <si>
    <t>Food Services and Drinking Places; Ambulatory Health Care Services; Paper Manufacturing</t>
  </si>
  <si>
    <t>722; 621; 322</t>
  </si>
  <si>
    <t>Lake</t>
  </si>
  <si>
    <t>Food Services and Drinking Places; Fabricated Metal Product Manufacturing; Administrative and Support Services</t>
  </si>
  <si>
    <t>722; 332; 561</t>
  </si>
  <si>
    <t>Bartow</t>
  </si>
  <si>
    <t>Food Services and Drinking Places; Plastics and Rubber Products Manufacturing; Administrative and Support Services</t>
  </si>
  <si>
    <t>722; 326; 561</t>
  </si>
  <si>
    <t>Harrison</t>
  </si>
  <si>
    <t>Food Services and Drinking Places; Furniture and Related Product Manufacturing; Support Activities for Mining</t>
  </si>
  <si>
    <t>722; 337; 213</t>
  </si>
  <si>
    <t>Lapeer</t>
  </si>
  <si>
    <t>Taylor</t>
  </si>
  <si>
    <t>Food Manufacturing; Wood Product Manufacturing; Food Services and Drinking Places</t>
  </si>
  <si>
    <t>311; 321; 722</t>
  </si>
  <si>
    <t>Panola</t>
  </si>
  <si>
    <t>Food Services and Drinking Places; Social Assistance; Transportation Equipment Manufacturing</t>
  </si>
  <si>
    <t>722; 624; 336</t>
  </si>
  <si>
    <t>Livingston</t>
  </si>
  <si>
    <t>Charlevoix</t>
  </si>
  <si>
    <t>Plastics and Rubber Products Manufacturing; Accommodation; Food Services and Drinking Places</t>
  </si>
  <si>
    <t>326; 721; 722</t>
  </si>
  <si>
    <t>Fabricated Metal Product Manufacturing; Food Services and Drinking Places; Machinery Manufacturing</t>
  </si>
  <si>
    <t>332; 722; 333</t>
  </si>
  <si>
    <t>Waupaca</t>
  </si>
  <si>
    <t>Food Services and Drinking Places; Nursing and Residential Care Facilities; Food Manufacturing</t>
  </si>
  <si>
    <t>722; 623; 311</t>
  </si>
  <si>
    <t>Codington</t>
  </si>
  <si>
    <t>Food Services and Drinking Places; Machinery Manufacturing; Transportation Equipment Manufacturing</t>
  </si>
  <si>
    <t>722; 333; 336</t>
  </si>
  <si>
    <t>Racine</t>
  </si>
  <si>
    <t>Food Services and Drinking Places; Ambulatory Health Care Services; Transportation Equipment Manufacturing</t>
  </si>
  <si>
    <t>722; 621; 336</t>
  </si>
  <si>
    <t>Smith</t>
  </si>
  <si>
    <t>Wood Product Manufacturing; Truck Transportation; Forestry and Logging</t>
  </si>
  <si>
    <t>321; 484; 113</t>
  </si>
  <si>
    <t>Food Manufacturing; Food Services and Drinking Places; Administrative and Support Services</t>
  </si>
  <si>
    <t>311; 722; 561</t>
  </si>
  <si>
    <t>Tuscola</t>
  </si>
  <si>
    <t>Food Services and Drinking Places; Machinery Manufacturing; Ambulatory Health Care Services</t>
  </si>
  <si>
    <t>722; 333; 621</t>
  </si>
  <si>
    <t>Scott</t>
  </si>
  <si>
    <t>Food Services and Drinking Places; Insurance Carriers and Related Activities; Truck Transportation</t>
  </si>
  <si>
    <t>722; 524; 484</t>
  </si>
  <si>
    <t>; Transportation Equipment Manufacturing; Fabricated Metal Product Manufacturing</t>
  </si>
  <si>
    <t>455; 336; 332</t>
  </si>
  <si>
    <t>Calumet</t>
  </si>
  <si>
    <t>Machinery Manufacturing; Food Manufacturing; Food Services and Drinking Places</t>
  </si>
  <si>
    <t>333; 311; 722</t>
  </si>
  <si>
    <t>Pulaski</t>
  </si>
  <si>
    <t>Ambulatory Health Care Services; Food Services and Drinking Places; Transportation Equipment Manufacturing</t>
  </si>
  <si>
    <t>621; 722; 336</t>
  </si>
  <si>
    <t>Wood Product Manufacturing; Food Services and Drinking Places; Ambulatory Health Care Services</t>
  </si>
  <si>
    <t>321; 722; 621</t>
  </si>
  <si>
    <t>Food Services and Drinking Places; Transportation Equipment Manufacturing; Warehousing and Storage</t>
  </si>
  <si>
    <t>722; 336; 493</t>
  </si>
  <si>
    <t>Davidson</t>
  </si>
  <si>
    <t>Food Services and Drinking Places; Administrative and Support Services; Wood Product Manufacturing</t>
  </si>
  <si>
    <t>722; 561; 321</t>
  </si>
  <si>
    <t>Dickinson</t>
  </si>
  <si>
    <t>Machinery Manufacturing; Food Services and Drinking Places; Merchant Wholesalers, Nondurable Goods</t>
  </si>
  <si>
    <t>333; 722; 424</t>
  </si>
  <si>
    <t>Plastics and Rubber Products Manufacturing; Nursing and Residential Care Facilities; Food Services and Drinking Places</t>
  </si>
  <si>
    <t>326; 623; 722</t>
  </si>
  <si>
    <t>Juneau</t>
  </si>
  <si>
    <t xml:space="preserve">Fabricated Metal Product Manufacturing; Food Services and Drinking Places; </t>
  </si>
  <si>
    <t>332; 722; 457</t>
  </si>
  <si>
    <t>Food Services and Drinking Places; Administrative and Support Services; Fabricated Metal Product Manufacturing</t>
  </si>
  <si>
    <t>722; 561; 332</t>
  </si>
  <si>
    <t>Columbiana</t>
  </si>
  <si>
    <t>Food Services and Drinking Places; Fabricated Metal Product Manufacturing; Ambulatory Health Care Services</t>
  </si>
  <si>
    <t>722; 332; 621</t>
  </si>
  <si>
    <t>Chisago</t>
  </si>
  <si>
    <t>Nursing and Residential Care Facilities; Food Services and Drinking Places; Ambulatory Health Care Services</t>
  </si>
  <si>
    <t>623; 722; 621</t>
  </si>
  <si>
    <t>McPherson</t>
  </si>
  <si>
    <t>Cass</t>
  </si>
  <si>
    <t>Food Services and Drinking Places; Fabricated Metal Product Manufacturing; Specialty Trade Contractors</t>
  </si>
  <si>
    <t>722; 332; 238</t>
  </si>
  <si>
    <t>Food Services and Drinking Places; Machinery Manufacturing; Specialty Trade Contractors</t>
  </si>
  <si>
    <t>722; 333; 238</t>
  </si>
  <si>
    <t>Food Services and Drinking Places; Fabricated Metal Product Manufacturing; Machinery Manufacturing</t>
  </si>
  <si>
    <t>722; 332; 333</t>
  </si>
  <si>
    <t>Machinery Manufacturing; Food Services and Drinking Places; Credit Intermediation and Related Activities</t>
  </si>
  <si>
    <t>333; 722; 522</t>
  </si>
  <si>
    <t>Gray</t>
  </si>
  <si>
    <t>Machinery Manufacturing; Food Services and Drinking Places; Chemical Manufacturing</t>
  </si>
  <si>
    <t>333; 722; 325</t>
  </si>
  <si>
    <t>Marathon</t>
  </si>
  <si>
    <t>Fabricated Metal Product Manufacturing; Ambulatory Health Care Services; Food Services and Drinking Places</t>
  </si>
  <si>
    <t>332; 621; 722</t>
  </si>
  <si>
    <t>Hall</t>
  </si>
  <si>
    <t>Food Manufacturing; Administrative and Support Services; Food Services and Drinking Places</t>
  </si>
  <si>
    <t>311; 561; 722</t>
  </si>
  <si>
    <t>Middlesex</t>
  </si>
  <si>
    <t>CONNECTICUT</t>
  </si>
  <si>
    <t>NA</t>
  </si>
  <si>
    <t>Food Services and Drinking Places; Transportation Equipment Manufacturing; Professional, Scientific, and Technical Services</t>
  </si>
  <si>
    <t>722; 336; 541</t>
  </si>
  <si>
    <t>Keweenaw</t>
  </si>
  <si>
    <t>Food Services and Drinking Places; Specialty Trade Contractors; Crop Production</t>
  </si>
  <si>
    <t>722; 238; 111</t>
  </si>
  <si>
    <t>Davison</t>
  </si>
  <si>
    <t>Truck Transportation; Food Services and Drinking Places; Ambulatory Health Care Services</t>
  </si>
  <si>
    <t>484; 722; 621</t>
  </si>
  <si>
    <t>Abbeville</t>
  </si>
  <si>
    <t>Food Services and Drinking Places; Fabricated Metal Product Manufacturing; Food and Beverage Stores</t>
  </si>
  <si>
    <t>722; 332; 445</t>
  </si>
  <si>
    <t>Dodge</t>
  </si>
  <si>
    <t>Food Manufacturing; Fabricated Metal Product Manufacturing; Machinery Manufacturing</t>
  </si>
  <si>
    <t>311; 332; 333</t>
  </si>
  <si>
    <t>Bedford</t>
  </si>
  <si>
    <t>Truck Transportation; Food Services and Drinking Places; Administrative and Support Services</t>
  </si>
  <si>
    <t>484; 722; 561</t>
  </si>
  <si>
    <t>Shiawassee</t>
  </si>
  <si>
    <t>Food Services and Drinking Places; Hospitals; Administrative and Support Services</t>
  </si>
  <si>
    <t>722; 622; 561</t>
  </si>
  <si>
    <t>McLeod</t>
  </si>
  <si>
    <t>Food Services and Drinking Places; Machinery Manufacturing; Nursing and Residential Care Facilities</t>
  </si>
  <si>
    <t>722; 333; 623</t>
  </si>
  <si>
    <t>Polk</t>
  </si>
  <si>
    <t>Hospitals; Food Services and Drinking Places; Fabricated Metal Product Manufacturing</t>
  </si>
  <si>
    <t>622; 722; 332</t>
  </si>
  <si>
    <t>Plastics and Rubber Products Manufacturing; Merchant Wholesalers, Nondurable Goods; Chemical Manufacturing</t>
  </si>
  <si>
    <t>326; 424; 325</t>
  </si>
  <si>
    <t>Searcy</t>
  </si>
  <si>
    <t>Social Assistance; Food Services and Drinking Places; Wood Product Manufacturing</t>
  </si>
  <si>
    <t>624; 722; 321</t>
  </si>
  <si>
    <t>Florence</t>
  </si>
  <si>
    <t>Food Services and Drinking Places; Wood Product Manufacturing; Food and Beverage Stores</t>
  </si>
  <si>
    <t>722; 321; 445</t>
  </si>
  <si>
    <t>Lorain</t>
  </si>
  <si>
    <t>Huron</t>
  </si>
  <si>
    <t>Machinery Manufacturing; Food Services and Drinking Places; Food Manufacturing</t>
  </si>
  <si>
    <t>333; 722; 311</t>
  </si>
  <si>
    <t>Warehousing and Storage; Food Services and Drinking Places; Social Assistance</t>
  </si>
  <si>
    <t>493; 722; 624</t>
  </si>
  <si>
    <t>Black Hawk</t>
  </si>
  <si>
    <t>Food Services and Drinking Places; Nonmetallic Mineral Product Manufacturing; Administrative and Support Services</t>
  </si>
  <si>
    <t>722; 327; 561</t>
  </si>
  <si>
    <t>Floyd</t>
  </si>
  <si>
    <t>Administrative and Support Services; Food Services and Drinking Places; Ambulatory Health Care Services</t>
  </si>
  <si>
    <t>561; 722; 621</t>
  </si>
  <si>
    <t>Merchant Wholesalers, Nondurable Goods; Food Services and Drinking Places; Food Manufacturing</t>
  </si>
  <si>
    <t>424; 722; 311</t>
  </si>
  <si>
    <t>Food Manufacturing; Food Services and Drinking Places; Specialty Trade Contractors</t>
  </si>
  <si>
    <t>311; 722; 238</t>
  </si>
  <si>
    <t>Henderson</t>
  </si>
  <si>
    <t>Food Services and Drinking Places; Fabricated Metal Product Manufacturing; Plastics and Rubber Products Manufacturing</t>
  </si>
  <si>
    <t>722; 332; 326</t>
  </si>
  <si>
    <t>Warehousing and Storage; Food Services and Drinking Places; Transportation Equipment Manufacturing</t>
  </si>
  <si>
    <t>493; 722; 336</t>
  </si>
  <si>
    <t>Allen</t>
  </si>
  <si>
    <t>Baxter</t>
  </si>
  <si>
    <t>Unicoi</t>
  </si>
  <si>
    <t>Plastics and Rubber Products Manufacturing; Food Services and Drinking Places; Nursing and Residential Care Facilities</t>
  </si>
  <si>
    <t>326; 722; 623</t>
  </si>
  <si>
    <t>Wabash</t>
  </si>
  <si>
    <t>Nursing and Residential Care Facilities; Fabricated Metal Product Manufacturing; Food Services and Drinking Places</t>
  </si>
  <si>
    <t>623; 332; 722</t>
  </si>
  <si>
    <t>Burnett</t>
  </si>
  <si>
    <t>Food Services and Drinking Places; Fabricated Metal Product Manufacturing; Food Manufacturing</t>
  </si>
  <si>
    <t>722; 332; 311</t>
  </si>
  <si>
    <t>Defiance</t>
  </si>
  <si>
    <t>Person</t>
  </si>
  <si>
    <t>Food Services and Drinking Places; Professional, Scientific, and Technical Services; Administrative and Support Services</t>
  </si>
  <si>
    <t>722; 541; 561</t>
  </si>
  <si>
    <t>Grady</t>
  </si>
  <si>
    <t>Food Services and Drinking Places; Fabricated Metal Product Manufacturing; Crop Production</t>
  </si>
  <si>
    <t>722; 332; 111</t>
  </si>
  <si>
    <t>Lowndes</t>
  </si>
  <si>
    <t>Professional, Scientific, and Technical Services; Transportation Equipment Manufacturing; Hospitals</t>
  </si>
  <si>
    <t>541; 336; 622</t>
  </si>
  <si>
    <t>Cowley</t>
  </si>
  <si>
    <t>Food Manufacturing; Plastics and Rubber Products Manufacturing; Food Services and Drinking Places</t>
  </si>
  <si>
    <t>311; 326; 722</t>
  </si>
  <si>
    <t>Levy</t>
  </si>
  <si>
    <t>FLORIDA</t>
  </si>
  <si>
    <t>Robertson</t>
  </si>
  <si>
    <t>Food Services and Drinking Places; Warehousing and Storage; Administrative and Support Services</t>
  </si>
  <si>
    <t>722; 493; 561</t>
  </si>
  <si>
    <t>Food Services and Drinking Places; ; Specialty Trade Contractors</t>
  </si>
  <si>
    <t>722; 455; 238</t>
  </si>
  <si>
    <t>Buffalo</t>
  </si>
  <si>
    <t>NEBRASKA</t>
  </si>
  <si>
    <t>Creek</t>
  </si>
  <si>
    <t>Food Services and Drinking Places; Specialty Trade Contractors; Fabricated Metal Product Manufacturing</t>
  </si>
  <si>
    <t>722; 238; 332</t>
  </si>
  <si>
    <t>Machinery Manufacturing; Food Services and Drinking Places; Administrative and Support Services</t>
  </si>
  <si>
    <t>333; 722; 561</t>
  </si>
  <si>
    <t>Erie</t>
  </si>
  <si>
    <t>Food Services and Drinking Places; Ambulatory Health Care Services; Social Assistance</t>
  </si>
  <si>
    <t>722; 621; 624</t>
  </si>
  <si>
    <t>Allegan</t>
  </si>
  <si>
    <t>Chemical Manufacturing; Food Services and Drinking Places; Specialty Trade Contractors</t>
  </si>
  <si>
    <t>325; 722; 238</t>
  </si>
  <si>
    <t>Stephens</t>
  </si>
  <si>
    <t xml:space="preserve">Oil and Gas Extraction; Transportation Equipment Manufacturing; </t>
  </si>
  <si>
    <t>211; 336; 455</t>
  </si>
  <si>
    <t>Coffee</t>
  </si>
  <si>
    <t>Professional, Scientific, and Technical Services; Food Services and Drinking Places; Transportation Equipment Manufacturing</t>
  </si>
  <si>
    <t>541; 722; 336</t>
  </si>
  <si>
    <t>Edgefield</t>
  </si>
  <si>
    <t>Textile Mills; Crop Production; Food Services and Drinking Places</t>
  </si>
  <si>
    <t>313; 111; 722</t>
  </si>
  <si>
    <t>Titus</t>
  </si>
  <si>
    <t>Food Manufacturing; Transportation Equipment Manufacturing; Food Services and Drinking Places</t>
  </si>
  <si>
    <t>311; 336; 722</t>
  </si>
  <si>
    <t>Pettis</t>
  </si>
  <si>
    <t>McDonald</t>
  </si>
  <si>
    <t>Food Manufacturing; ; Food Services and Drinking Places</t>
  </si>
  <si>
    <t>311; 455; 722</t>
  </si>
  <si>
    <t>Kossuth</t>
  </si>
  <si>
    <t>Food Manufacturing; Food Services and Drinking Places; Insurance Carriers and Related Activities</t>
  </si>
  <si>
    <t>311; 722; 524</t>
  </si>
  <si>
    <t>Food Services and Drinking Places; Ambulatory Health Care Services; Nursing and Residential Care Facilities</t>
  </si>
  <si>
    <t>722; 621; 623</t>
  </si>
  <si>
    <t>Chippewa</t>
  </si>
  <si>
    <t>Food Services and Drinking Places; Specialty Trade Contractors; Nursing and Residential Care Facilities</t>
  </si>
  <si>
    <t>722; 238; 623</t>
  </si>
  <si>
    <t>Lucas</t>
  </si>
  <si>
    <t>Food Services and Drinking Places; Ambulatory Health Care Services; Hospitals</t>
  </si>
  <si>
    <t>722; 621; 622</t>
  </si>
  <si>
    <t>McDuffie</t>
  </si>
  <si>
    <t xml:space="preserve">Food Services and Drinking Places; Ambulatory Health Care Services; </t>
  </si>
  <si>
    <t>722; 621; 455</t>
  </si>
  <si>
    <t>Weber</t>
  </si>
  <si>
    <t>UTAH</t>
  </si>
  <si>
    <t>Food Services and Drinking Places; Administrative and Support Services; Transportation Equipment Manufacturing</t>
  </si>
  <si>
    <t>722; 561; 336</t>
  </si>
  <si>
    <t>St. Croix</t>
  </si>
  <si>
    <t>Food Services and Drinking Places; Hospitals; Plastics and Rubber Products Manufacturing</t>
  </si>
  <si>
    <t>722; 622; 326</t>
  </si>
  <si>
    <t>Claiborne</t>
  </si>
  <si>
    <t>Social Assistance; Food Services and Drinking Places; Ambulatory Health Care Services</t>
  </si>
  <si>
    <t>624; 722; 621</t>
  </si>
  <si>
    <t>Fountain</t>
  </si>
  <si>
    <t>Primary Metal Manufacturing; Food and Beverage Stores; Ambulatory Health Care Services</t>
  </si>
  <si>
    <t>331; 445; 621</t>
  </si>
  <si>
    <t>Food Services and Drinking Places; Plastics and Rubber Products Manufacturing; Wood Product Manufacturing</t>
  </si>
  <si>
    <t>722; 326; 321</t>
  </si>
  <si>
    <t>St. Mary</t>
  </si>
  <si>
    <t>LOUISIANA</t>
  </si>
  <si>
    <t>Administrative and Support Services; Support Activities for Mining; Food Services and Drinking Places</t>
  </si>
  <si>
    <t>561; 213; 722</t>
  </si>
  <si>
    <t xml:space="preserve">Fabricated Metal Product Manufacturing; Merchant Wholesalers, Durable Goods; </t>
  </si>
  <si>
    <t>332; 423; 455</t>
  </si>
  <si>
    <t>Food Services and Drinking Places; Administrative and Support Services; Professional, Scientific, and Technical Services</t>
  </si>
  <si>
    <t>722; 561; 541</t>
  </si>
  <si>
    <t>Ohio</t>
  </si>
  <si>
    <t>Food Services and Drinking Places; Wood Product Manufacturing; Fabricated Metal Product Manufacturing</t>
  </si>
  <si>
    <t>722; 321; 332</t>
  </si>
  <si>
    <t>Whiteside</t>
  </si>
  <si>
    <t>Food Services and Drinking Places; Electrical Equipment, Appliance, and Component Manufacturing; Fabricated Metal Product Manufacturing</t>
  </si>
  <si>
    <t>722; 335; 332</t>
  </si>
  <si>
    <t>Wood Product Manufacturing; Administrative and Support Services; Specialty Trade Contractors</t>
  </si>
  <si>
    <t>321; 561; 238</t>
  </si>
  <si>
    <t>Food Services and Drinking Places; Ambulatory Health Care Services; Food Manufacturing</t>
  </si>
  <si>
    <t>722; 621; 311</t>
  </si>
  <si>
    <t>Machinery Manufacturing; Support Activities for Mining; Food Services and Drinking Places</t>
  </si>
  <si>
    <t>333; 213; 722</t>
  </si>
  <si>
    <t>Alpena</t>
  </si>
  <si>
    <t>Machinery Manufacturing; Food Services and Drinking Places; Social Assistance</t>
  </si>
  <si>
    <t>333; 722; 624</t>
  </si>
  <si>
    <t>LaPorte</t>
  </si>
  <si>
    <t>Food Services and Drinking Places; Machinery Manufacturing; Food Manufacturing</t>
  </si>
  <si>
    <t>722; 333; 311</t>
  </si>
  <si>
    <t xml:space="preserve">Food Services and Drinking Places; Transportation Equipment Manufacturing; </t>
  </si>
  <si>
    <t>722; 336; 455</t>
  </si>
  <si>
    <t>Rowan</t>
  </si>
  <si>
    <t>Portage</t>
  </si>
  <si>
    <t>Food Services and Drinking Places; Plastics and Rubber Products Manufacturing; Merchant Wholesalers, Durable Goods</t>
  </si>
  <si>
    <t>722; 326; 423</t>
  </si>
  <si>
    <t>Clinton</t>
  </si>
  <si>
    <t>Paper Manufacturing; Food Services and Drinking Places; Ambulatory Health Care Services</t>
  </si>
  <si>
    <t>322; 722; 621</t>
  </si>
  <si>
    <t>Iowa</t>
  </si>
  <si>
    <t>Paper Manufacturing; Food Services and Drinking Places; Specialty Trade Contractors</t>
  </si>
  <si>
    <t>322; 722; 238</t>
  </si>
  <si>
    <t>Food Manufacturing; Food Services and Drinking Places; Chemical Manufacturing</t>
  </si>
  <si>
    <t>311; 722; 325</t>
  </si>
  <si>
    <t>Columbia</t>
  </si>
  <si>
    <t>Food Services and Drinking Places; Food Manufacturing; Plastics and Rubber Products Manufacturing</t>
  </si>
  <si>
    <t>722; 311; 326</t>
  </si>
  <si>
    <t>Walworth</t>
  </si>
  <si>
    <t>Food Services and Drinking Places; Accommodation; Administrative and Support Services</t>
  </si>
  <si>
    <t>722; 721; 561</t>
  </si>
  <si>
    <t>OREGON</t>
  </si>
  <si>
    <t>Food Services and Drinking Places; Transportation Equipment Manufacturing; Wood Product Manufacturing</t>
  </si>
  <si>
    <t>722; 336; 321</t>
  </si>
  <si>
    <t>Pittsylvania</t>
  </si>
  <si>
    <t>Specialty Trade Contractors; Transportation Equipment Manufacturing; Merchant Wholesalers, Nondurable Goods</t>
  </si>
  <si>
    <t>238; 336; 424</t>
  </si>
  <si>
    <t>Jeff Davis</t>
  </si>
  <si>
    <t>Wood Product Manufacturing; Forestry and Logging; Food Services and Drinking Places</t>
  </si>
  <si>
    <t>321; 113; 722</t>
  </si>
  <si>
    <t>Webster</t>
  </si>
  <si>
    <t>WEST VIRGINIA</t>
  </si>
  <si>
    <t>Wood Product Manufacturing; Social Assistance; Ambulatory Health Care Services</t>
  </si>
  <si>
    <t>321; 624; 621</t>
  </si>
  <si>
    <t>McCone</t>
  </si>
  <si>
    <t>Food Services and Drinking Places; Truck Transportation; Insurance Carriers and Related Activities</t>
  </si>
  <si>
    <t>722; 484; 524</t>
  </si>
  <si>
    <t>Vermilion</t>
  </si>
  <si>
    <t>Food Services and Drinking Places; Food Manufacturing; Merchant Wholesalers, Nondurable Goods</t>
  </si>
  <si>
    <t>722; 311; 424</t>
  </si>
  <si>
    <t>Fabricated Metal Product Manufacturing; Food Services and Drinking Places; Credit Intermediation and Related Activities</t>
  </si>
  <si>
    <t>332; 722; 522</t>
  </si>
  <si>
    <t>Chatham</t>
  </si>
  <si>
    <t>Wood Product Manufacturing; Waste Management and Remediation Services; Fabricated Metal Product Manufacturing</t>
  </si>
  <si>
    <t>321; 562; 332</t>
  </si>
  <si>
    <t>Rogers</t>
  </si>
  <si>
    <t>Fabricated Metal Product Manufacturing; Administrative and Support Services; Truck Transportation</t>
  </si>
  <si>
    <t>332; 561; 484</t>
  </si>
  <si>
    <t>Harper</t>
  </si>
  <si>
    <t>Fabricated Metal Product Manufacturing; Food Services and Drinking Places; Food and Beverage Stores</t>
  </si>
  <si>
    <t>332; 722; 445</t>
  </si>
  <si>
    <t>Page</t>
  </si>
  <si>
    <t>Fabricated Metal Product Manufacturing; Nursing and Residential Care Facilities; Food Services and Drinking Places</t>
  </si>
  <si>
    <t>332; 623; 722</t>
  </si>
  <si>
    <t>Love</t>
  </si>
  <si>
    <t>Food Services and Drinking Places; Specialty Trade Contractors; Truck Transportation</t>
  </si>
  <si>
    <t>722; 238; 484</t>
  </si>
  <si>
    <t>Steele</t>
  </si>
  <si>
    <t>Watonwan</t>
  </si>
  <si>
    <t>Food Manufacturing; Transit and Ground Passenger Transportation; Nursing and Residential Care Facilities</t>
  </si>
  <si>
    <t>311; 485; 623</t>
  </si>
  <si>
    <t>Highland</t>
  </si>
  <si>
    <t>Trempealeau</t>
  </si>
  <si>
    <t>Food Manufacturing; Food Services and Drinking Places; Fabricated Metal Product Manufacturing</t>
  </si>
  <si>
    <t>311; 722; 332</t>
  </si>
  <si>
    <t>Ogle</t>
  </si>
  <si>
    <t>Food Services and Drinking Places; Food Manufacturing; Machinery Manufacturing</t>
  </si>
  <si>
    <t>722; 311; 333</t>
  </si>
  <si>
    <t>Kewaunee</t>
  </si>
  <si>
    <t>Animal Production and Aquaculture; Fabricated Metal Product Manufacturing; Food Services and Drinking Places</t>
  </si>
  <si>
    <t>112; 332; 722</t>
  </si>
  <si>
    <t>Asotin</t>
  </si>
  <si>
    <t>Food Services and Drinking Places; Ambulatory Health Care Services; Specialty Trade Contractors</t>
  </si>
  <si>
    <t>722; 621; 238</t>
  </si>
  <si>
    <t>Snyder</t>
  </si>
  <si>
    <t xml:space="preserve">Food Services and Drinking Places; Wood Product Manufacturing; </t>
  </si>
  <si>
    <t>722; 321; 455</t>
  </si>
  <si>
    <t>York</t>
  </si>
  <si>
    <t>Sanpete</t>
  </si>
  <si>
    <t>Food Services and Drinking Places; Merchant Wholesalers, Durable Goods; Administrative and Support Services</t>
  </si>
  <si>
    <t>722; 423; 561</t>
  </si>
  <si>
    <t>Metcalfe</t>
  </si>
  <si>
    <t xml:space="preserve">Social Assistance; Wood Product Manufacturing; </t>
  </si>
  <si>
    <t>624; 321; 457</t>
  </si>
  <si>
    <t>Rockingham</t>
  </si>
  <si>
    <t xml:space="preserve">Food Services and Drinking Places; Textile Mills; </t>
  </si>
  <si>
    <t>722; 313; 455</t>
  </si>
  <si>
    <t>Food Services and Drinking Places; Administrative and Support Services; Textile Mills</t>
  </si>
  <si>
    <t>722; 561; 313</t>
  </si>
  <si>
    <t>Administrative and Support Services; Food Services and Drinking Places; Professional, Scientific, and Technical Services</t>
  </si>
  <si>
    <t>561; 722; 541</t>
  </si>
  <si>
    <t>Gasconade</t>
  </si>
  <si>
    <t>Food Services and Drinking Places; ; Truck Transportation</t>
  </si>
  <si>
    <t>722; 455; 484</t>
  </si>
  <si>
    <t>Carroll</t>
  </si>
  <si>
    <t>Food Services and Drinking Places; Administrative and Support Services; Specialty Trade Contractors</t>
  </si>
  <si>
    <t>722; 561; 238</t>
  </si>
  <si>
    <t>Canadian</t>
  </si>
  <si>
    <t>Hamilton</t>
  </si>
  <si>
    <t>Chautauqua</t>
  </si>
  <si>
    <t>NEW YORK</t>
  </si>
  <si>
    <t>Food Services and Drinking Places; Crop Production; Food Manufacturing</t>
  </si>
  <si>
    <t>722; 111; 311</t>
  </si>
  <si>
    <t>Brooke</t>
  </si>
  <si>
    <t xml:space="preserve">Fabricated Metal Product Manufacturing; Ambulatory Health Care Services; </t>
  </si>
  <si>
    <t>332; 621; 455</t>
  </si>
  <si>
    <t>Food Manufacturing; Food Services and Drinking Places; Nursing and Residential Care Facilities</t>
  </si>
  <si>
    <t>311; 722; 623</t>
  </si>
  <si>
    <t>Paulding</t>
  </si>
  <si>
    <t>Animal Production and Aquaculture; Plastics and Rubber Products Manufacturing; Nonmetallic Mineral Product Manufacturing</t>
  </si>
  <si>
    <t>112; 326; 327</t>
  </si>
  <si>
    <t>Warehousing and Storage; Transportation Equipment Manufacturing; Social Assistance</t>
  </si>
  <si>
    <t>493; 336; 624</t>
  </si>
  <si>
    <t>Kent</t>
  </si>
  <si>
    <t>Administrative and Support Services; Hospitals; Food Services and Drinking Places</t>
  </si>
  <si>
    <t>561; 622; 722</t>
  </si>
  <si>
    <t>Furniture and Related Product Manufacturing; ; Ambulatory Health Care Services</t>
  </si>
  <si>
    <t>337; 455; 621</t>
  </si>
  <si>
    <t>Food Manufacturing; Food Services and Drinking Places; Machinery Manufacturing</t>
  </si>
  <si>
    <t>311; 722; 333</t>
  </si>
  <si>
    <t>Hawkins</t>
  </si>
  <si>
    <t>Food Services and Drinking Places; Nonmetallic Mineral Product Manufacturing; Plastics and Rubber Products Manufacturing</t>
  </si>
  <si>
    <t>722; 327; 326</t>
  </si>
  <si>
    <t>Charlotte</t>
  </si>
  <si>
    <t>Wood Product Manufacturing; Nursing and Residential Care Facilities; Social Assistance</t>
  </si>
  <si>
    <t>321; 623; 624</t>
  </si>
  <si>
    <t>Food Manufacturing; Food Services and Drinking Places; Ambulatory Health Care Services</t>
  </si>
  <si>
    <t>311; 722; 621</t>
  </si>
  <si>
    <t>Rusk</t>
  </si>
  <si>
    <t>Food Services and Drinking Places; Accommodation; Machinery Manufacturing</t>
  </si>
  <si>
    <t>722; 721; 333</t>
  </si>
  <si>
    <t>Mahaska</t>
  </si>
  <si>
    <t>Fabricated Metal Product Manufacturing; Food Services and Drinking Places; Educational Services</t>
  </si>
  <si>
    <t>332; 722; 611</t>
  </si>
  <si>
    <t>Genesee</t>
  </si>
  <si>
    <t>Schuylkill</t>
  </si>
  <si>
    <t>Warehousing and Storage; Food Services and Drinking Places; Ambulatory Health Care Services</t>
  </si>
  <si>
    <t>493; 722; 621</t>
  </si>
  <si>
    <t>Bureau</t>
  </si>
  <si>
    <t>Hartford</t>
  </si>
  <si>
    <t>Insurance Carriers and Related Activities; Professional, Scientific, and Technical Services; Ambulatory Health Care Services</t>
  </si>
  <si>
    <t>524; 541; 621</t>
  </si>
  <si>
    <t>Ozaukee</t>
  </si>
  <si>
    <t>Ambulatory Health Care Services; Food Services and Drinking Places; Professional, Scientific, and Technical Services</t>
  </si>
  <si>
    <t>621; 722; 541</t>
  </si>
  <si>
    <t>McDonough</t>
  </si>
  <si>
    <t>332; 722; 455</t>
  </si>
  <si>
    <t>Iredell</t>
  </si>
  <si>
    <t>Sumner</t>
  </si>
  <si>
    <t>Food Services and Drinking Places; Professional, Scientific, and Technical Services; Specialty Trade Contractors</t>
  </si>
  <si>
    <t>722; 541; 238</t>
  </si>
  <si>
    <t>Walthall</t>
  </si>
  <si>
    <t>Thomas</t>
  </si>
  <si>
    <t>Barron</t>
  </si>
  <si>
    <t>Des Moines</t>
  </si>
  <si>
    <t>Rockcastle</t>
  </si>
  <si>
    <t>Food Services and Drinking Places; Machinery Manufacturing; Professional, Scientific, and Technical Services</t>
  </si>
  <si>
    <t>722; 333; 541</t>
  </si>
  <si>
    <t>Morrow</t>
  </si>
  <si>
    <t>Food Manufacturing; Crop Production; Animal Production and Aquaculture</t>
  </si>
  <si>
    <t>311; 111; 112</t>
  </si>
  <si>
    <t>Berkeley</t>
  </si>
  <si>
    <t>Nicollet</t>
  </si>
  <si>
    <t>Printing and Related Support Activities; Food Services and Drinking Places; Nursing and Residential Care Facilities</t>
  </si>
  <si>
    <t>323; 722; 623</t>
  </si>
  <si>
    <t>Navarro</t>
  </si>
  <si>
    <t>Food Services and Drinking Places; Heavy and Civil Engineering Construction; Plastics and Rubber Products Manufacturing</t>
  </si>
  <si>
    <t>722; 237; 326</t>
  </si>
  <si>
    <t>Laurens</t>
  </si>
  <si>
    <t>Plastics and Rubber Products Manufacturing; Food Services and Drinking Places; Warehousing and Storage</t>
  </si>
  <si>
    <t>326; 722; 493</t>
  </si>
  <si>
    <t>Primary Metal Manufacturing; Food Services and Drinking Places; Administrative and Support Services</t>
  </si>
  <si>
    <t>331; 722; 561</t>
  </si>
  <si>
    <t>Dubuque</t>
  </si>
  <si>
    <t>Food Manufacturing; Food Services and Drinking Places; Plastics and Rubber Products Manufacturing</t>
  </si>
  <si>
    <t>311; 722; 326</t>
  </si>
  <si>
    <t>Food Services and Drinking Places; Fabricated Metal Product Manufacturing; Merchant Wholesalers, Durable Goods</t>
  </si>
  <si>
    <t>722; 332; 423</t>
  </si>
  <si>
    <t>Food Manufacturing; Electrical Equipment, Appliance, and Component Manufacturing; Food Services and Drinking Places</t>
  </si>
  <si>
    <t>311; 335; 722</t>
  </si>
  <si>
    <t>Ashley</t>
  </si>
  <si>
    <t>Paper Manufacturing; Food Services and Drinking Places; Construction of Buildings</t>
  </si>
  <si>
    <t>322; 722; 236</t>
  </si>
  <si>
    <t>Augusta</t>
  </si>
  <si>
    <t>Food Manufacturing; Specialty Trade Contractors; Warehousing and Storage</t>
  </si>
  <si>
    <t>311; 238; 493</t>
  </si>
  <si>
    <t>Door</t>
  </si>
  <si>
    <t>Fabricated Metal Product Manufacturing; Specialty Trade Contractors; Food Services and Drinking Places</t>
  </si>
  <si>
    <t>332; 238; 722</t>
  </si>
  <si>
    <t>Mifflin</t>
  </si>
  <si>
    <t>Vinton</t>
  </si>
  <si>
    <t>Social Assistance; Wood Product Manufacturing; Food Services and Drinking Places</t>
  </si>
  <si>
    <t>624; 321; 722</t>
  </si>
  <si>
    <t>Camden</t>
  </si>
  <si>
    <t>Food Services and Drinking Places; Professional, Scientific, and Technical Services; Transportation Equipment Manufacturing</t>
  </si>
  <si>
    <t>722; 541; 336</t>
  </si>
  <si>
    <t>Osceola</t>
  </si>
  <si>
    <t>Heavy and Civil Engineering Construction; Fabricated Metal Product Manufacturing; Nursing and Residential Care Facilities</t>
  </si>
  <si>
    <t>237; 332; 623</t>
  </si>
  <si>
    <t>Chemung</t>
  </si>
  <si>
    <t>Campbell</t>
  </si>
  <si>
    <t>Delaware</t>
  </si>
  <si>
    <t>Food Services and Drinking Places; Plastics and Rubber Products Manufacturing; Ambulatory Health Care Services</t>
  </si>
  <si>
    <t>722; 326; 621</t>
  </si>
  <si>
    <t>Ashland</t>
  </si>
  <si>
    <t>Professional, Scientific, and Technical Services; Food Services and Drinking Places; Nursing and Residential Care Facilities</t>
  </si>
  <si>
    <t>541; 722; 623</t>
  </si>
  <si>
    <t>Warehousing and Storage; Food Services and Drinking Places; Machinery Manufacturing</t>
  </si>
  <si>
    <t>493; 722; 333</t>
  </si>
  <si>
    <t>Bradley</t>
  </si>
  <si>
    <t>Food Services and Drinking Places; Warehousing and Storage; Electrical Equipment, Appliance, and Component Manufacturing</t>
  </si>
  <si>
    <t>722; 493; 335</t>
  </si>
  <si>
    <t>Grimes</t>
  </si>
  <si>
    <t>Fabricated Metal Product Manufacturing; Food Services and Drinking Places; Specialty Trade Contractors</t>
  </si>
  <si>
    <t>332; 722; 238</t>
  </si>
  <si>
    <t>Kalamazoo</t>
  </si>
  <si>
    <t>Posey</t>
  </si>
  <si>
    <t>Chemical Manufacturing; Fabricated Metal Product Manufacturing; Specialty Trade Contractors</t>
  </si>
  <si>
    <t>325; 332; 238</t>
  </si>
  <si>
    <t>Plymouth</t>
  </si>
  <si>
    <t>Food Manufacturing; Truck Transportation; Food Services and Drinking Places</t>
  </si>
  <si>
    <t>311; 484; 722</t>
  </si>
  <si>
    <t>Kimball</t>
  </si>
  <si>
    <t>Food Services and Drinking Places; Support Activities for Mining; Fabricated Metal Product Manufacturing</t>
  </si>
  <si>
    <t>722; 213; 332</t>
  </si>
  <si>
    <t>Duplin</t>
  </si>
  <si>
    <t>Food Manufacturing; Animal Production and Aquaculture; Administrative and Support Services</t>
  </si>
  <si>
    <t>311; 112; 561</t>
  </si>
  <si>
    <t>Pickens</t>
  </si>
  <si>
    <t xml:space="preserve">Food Services and Drinking Places; Machinery Manufacturing; </t>
  </si>
  <si>
    <t>722; 333; 455</t>
  </si>
  <si>
    <t>Alcona</t>
  </si>
  <si>
    <t>Machinery Manufacturing; Nursing and Residential Care Facilities; Ambulatory Health Care Services</t>
  </si>
  <si>
    <t>333; 623; 621</t>
  </si>
  <si>
    <t>Food Manufacturing; Nursing and Residential Care Facilities; Food Services and Drinking Places</t>
  </si>
  <si>
    <t>311; 623; 722</t>
  </si>
  <si>
    <t>Strafford</t>
  </si>
  <si>
    <t>NEW HAMPSHIRE</t>
  </si>
  <si>
    <t>Food Services and Drinking Places; Ambulatory Health Care Services; Food and Beverage Stores</t>
  </si>
  <si>
    <t>722; 621; 445</t>
  </si>
  <si>
    <t xml:space="preserve">Food Services and Drinking Places; Fabricated Metal Product Manufacturing; </t>
  </si>
  <si>
    <t>722; 332; 455</t>
  </si>
  <si>
    <t>Dickson</t>
  </si>
  <si>
    <t>Waste Management and Remediation Services; Nursing and Residential Care Facilities; Food Services and Drinking Places</t>
  </si>
  <si>
    <t>562; 623; 722</t>
  </si>
  <si>
    <t>Lenawee</t>
  </si>
  <si>
    <t>Food Services and Drinking Places; Ambulatory Health Care Services; Educational Services</t>
  </si>
  <si>
    <t>722; 621; 611</t>
  </si>
  <si>
    <t>Green</t>
  </si>
  <si>
    <t>Food Manufacturing; Food and Beverage Stores; Food Services and Drinking Places</t>
  </si>
  <si>
    <t>311; 445; 722</t>
  </si>
  <si>
    <t>Wood Product Manufacturing; Ambulatory Health Care Services; Food Services and Drinking Places</t>
  </si>
  <si>
    <t>321; 621; 722</t>
  </si>
  <si>
    <t>Terrebonne</t>
  </si>
  <si>
    <t>Food Services and Drinking Places; Support Activities for Mining; Ambulatory Health Care Services</t>
  </si>
  <si>
    <t>722; 213; 621</t>
  </si>
  <si>
    <t>Stark</t>
  </si>
  <si>
    <t>Etowah</t>
  </si>
  <si>
    <t>Carver</t>
  </si>
  <si>
    <t>Food Services and Drinking Places; Computer and Electronic Product Manufacturing; Specialty Trade Contractors</t>
  </si>
  <si>
    <t>722; 334; 238</t>
  </si>
  <si>
    <t>Lyon</t>
  </si>
  <si>
    <t>Cheshire</t>
  </si>
  <si>
    <t>Forest</t>
  </si>
  <si>
    <t>Food Services and Drinking Places; Accommodation; Social Assistance</t>
  </si>
  <si>
    <t>722; 721; 624</t>
  </si>
  <si>
    <t xml:space="preserve">Food Services and Drinking Places; Nursing and Residential Care Facilities; </t>
  </si>
  <si>
    <t>722; 623; 455</t>
  </si>
  <si>
    <t>St. Charles</t>
  </si>
  <si>
    <t>Sheridan</t>
  </si>
  <si>
    <t>NORTH DAKOTA</t>
  </si>
  <si>
    <t>Food Services and Drinking Places; Construction of Buildings; Crop Production</t>
  </si>
  <si>
    <t>722; 236; 111</t>
  </si>
  <si>
    <t>Machinery Manufacturing; Food Services and Drinking Places; Nursing and Residential Care Facilities</t>
  </si>
  <si>
    <t>333; 722; 623</t>
  </si>
  <si>
    <t>Washburn</t>
  </si>
  <si>
    <t>Food Services and Drinking Places; Food Manufacturing; Nursing and Residential Care Facilities</t>
  </si>
  <si>
    <t>722; 311; 623</t>
  </si>
  <si>
    <t>Buchanan</t>
  </si>
  <si>
    <t>Rhea</t>
  </si>
  <si>
    <t>Worth</t>
  </si>
  <si>
    <t>Administrative and Support Services; Food Services and Drinking Places; Social Assistance</t>
  </si>
  <si>
    <t>561; 722; 624</t>
  </si>
  <si>
    <t>Animal Production and Aquaculture; Machinery Manufacturing; Specialty Trade Contractors</t>
  </si>
  <si>
    <t>112; 333; 238</t>
  </si>
  <si>
    <t>Peoria</t>
  </si>
  <si>
    <t>Hospitals; Machinery Manufacturing; Administrative and Support Services</t>
  </si>
  <si>
    <t>622; 333; 561</t>
  </si>
  <si>
    <t>Trumbull</t>
  </si>
  <si>
    <t>Food Services and Drinking Places; Ambulatory Health Care Services; Primary Metal Manufacturing</t>
  </si>
  <si>
    <t>722; 621; 331</t>
  </si>
  <si>
    <t>Brevard</t>
  </si>
  <si>
    <t>Food Services and Drinking Places; Professional, Scientific, and Technical Services; Computer and Electronic Product Manufacturing</t>
  </si>
  <si>
    <t>722; 541; 334</t>
  </si>
  <si>
    <t>Richmond</t>
  </si>
  <si>
    <t>Ambulatory Health Care Services; Food Services and Drinking Places; Social Assistance</t>
  </si>
  <si>
    <t>621; 722; 624</t>
  </si>
  <si>
    <t>Wichita</t>
  </si>
  <si>
    <t>Litchfield</t>
  </si>
  <si>
    <t>Food Services and Drinking Places; Nursing and Residential Care Facilities; Ambulatory Health Care Services</t>
  </si>
  <si>
    <t>722; 623; 621</t>
  </si>
  <si>
    <t>Coshocton</t>
  </si>
  <si>
    <t>Winona</t>
  </si>
  <si>
    <t>Food Services and Drinking Places; Computer and Electronic Product Manufacturing; Educational Services</t>
  </si>
  <si>
    <t>722; 334; 611</t>
  </si>
  <si>
    <t>Johnson</t>
  </si>
  <si>
    <t>Professional, Scientific, and Technical Services; Food Services and Drinking Places; Social Assistance</t>
  </si>
  <si>
    <t>541; 722; 624</t>
  </si>
  <si>
    <t>Nursing and Residential Care Facilities; Food Services and Drinking Places; Machinery Manufacturing</t>
  </si>
  <si>
    <t>623; 722; 333</t>
  </si>
  <si>
    <t>Food Services and Drinking Places; ; Social Assistance</t>
  </si>
  <si>
    <t>722; 455; 624</t>
  </si>
  <si>
    <t>San Juan</t>
  </si>
  <si>
    <t>COLORADO</t>
  </si>
  <si>
    <t>Food Services and Drinking Places; Accommodation; Ambulatory Health Care Services</t>
  </si>
  <si>
    <t>722; 721; 621</t>
  </si>
  <si>
    <t>Buena Vista</t>
  </si>
  <si>
    <t>Food Services and Drinking Places; Social Assistance; Food and Beverage Stores</t>
  </si>
  <si>
    <t>722; 624; 445</t>
  </si>
  <si>
    <t>Wyandot</t>
  </si>
  <si>
    <t>Plastics and Rubber Products Manufacturing; Specialty Trade Contractors; Administrative and Support Services</t>
  </si>
  <si>
    <t>326; 238; 561</t>
  </si>
  <si>
    <t>Stanly</t>
  </si>
  <si>
    <t>Food Services and Drinking Places; Plastics and Rubber Products Manufacturing; Specialty Trade Contractors</t>
  </si>
  <si>
    <t>722; 326; 238</t>
  </si>
  <si>
    <t>Lincoln</t>
  </si>
  <si>
    <t>Food Services and Drinking Places; Fabricated Metal Product Manufacturing; Wood Product Manufacturing</t>
  </si>
  <si>
    <t>722; 332; 321</t>
  </si>
  <si>
    <t>Food Services and Drinking Places; Hospitals; Food Manufacturing</t>
  </si>
  <si>
    <t>722; 622; 311</t>
  </si>
  <si>
    <t>Grainger</t>
  </si>
  <si>
    <t>Truck Transportation; Specialty Trade Contractors; Furniture and Related Product Manufacturing</t>
  </si>
  <si>
    <t>484; 238; 337</t>
  </si>
  <si>
    <t>Sherburne</t>
  </si>
  <si>
    <t>Reno</t>
  </si>
  <si>
    <t>Mitchell</t>
  </si>
  <si>
    <t>Machinery Manufacturing; Animal Production and Aquaculture; Specialty Trade Contractors</t>
  </si>
  <si>
    <t>333; 112; 238</t>
  </si>
  <si>
    <t>Sullivan</t>
  </si>
  <si>
    <t>Venango</t>
  </si>
  <si>
    <t>Rock</t>
  </si>
  <si>
    <t>Food Services and Drinking Places; Hospitals; Merchant Wholesalers, Durable Goods</t>
  </si>
  <si>
    <t>722; 622; 423</t>
  </si>
  <si>
    <t>Tazewell</t>
  </si>
  <si>
    <t>Benton</t>
  </si>
  <si>
    <t>Specialty Trade Contractors; Nursing and Residential Care Facilities; Food Services and Drinking Places</t>
  </si>
  <si>
    <t>238; 623; 722</t>
  </si>
  <si>
    <t>Wyandotte</t>
  </si>
  <si>
    <t>Warehousing and Storage; Food Services and Drinking Places; Administrative and Support Services</t>
  </si>
  <si>
    <t>493; 722; 561</t>
  </si>
  <si>
    <t>Nursing and Residential Care Facilities; Paper Manufacturing; Food Services and Drinking Places</t>
  </si>
  <si>
    <t>623; 322; 722</t>
  </si>
  <si>
    <t>Food Services and Drinking Places; Social Assistance; Ambulatory Health Care Services</t>
  </si>
  <si>
    <t>722; 624; 621</t>
  </si>
  <si>
    <t>Vigo</t>
  </si>
  <si>
    <t>Food Services and Drinking Places; Hospitals; Ambulatory Health Care Services</t>
  </si>
  <si>
    <t>722; 622; 621</t>
  </si>
  <si>
    <t>Berks</t>
  </si>
  <si>
    <t>Somerset</t>
  </si>
  <si>
    <t>Morgan</t>
  </si>
  <si>
    <t>Food Manufacturing; Food Services and Drinking Places; Animal Production and Aquaculture</t>
  </si>
  <si>
    <t>311; 722; 112</t>
  </si>
  <si>
    <t>Schuyler</t>
  </si>
  <si>
    <t>Food Services and Drinking Places; Accommodation; Beverage and Tobacco Product Manufacturing</t>
  </si>
  <si>
    <t>722; 721; 312</t>
  </si>
  <si>
    <t>Faulk</t>
  </si>
  <si>
    <t>Animal Production and Aquaculture; Insurance Carriers and Related Activities; Social Assistance</t>
  </si>
  <si>
    <t>112; 524; 624</t>
  </si>
  <si>
    <t>Josephine</t>
  </si>
  <si>
    <t>Rice</t>
  </si>
  <si>
    <t>Food Manufacturing; Educational Services; Food Services and Drinking Places</t>
  </si>
  <si>
    <t>311; 611; 722</t>
  </si>
  <si>
    <t>Noxubee</t>
  </si>
  <si>
    <t>Wood Product Manufacturing; Social Assistance; Food and Beverage Stores</t>
  </si>
  <si>
    <t>321; 624; 445</t>
  </si>
  <si>
    <t>Rush</t>
  </si>
  <si>
    <t>Machinery Manufacturing; Truck Transportation; Specialty Trade Contractors</t>
  </si>
  <si>
    <t>333; 484; 238</t>
  </si>
  <si>
    <t>Yadkin</t>
  </si>
  <si>
    <t>Plastics and Rubber Products Manufacturing; Specialty Trade Contractors; Food Services and Drinking Places</t>
  </si>
  <si>
    <t>326; 238; 722</t>
  </si>
  <si>
    <t>Northumberland</t>
  </si>
  <si>
    <t>Food Manufacturing; Nursing and Residential Care Facilities; Truck Transportation</t>
  </si>
  <si>
    <t>311; 623; 484</t>
  </si>
  <si>
    <t>Essex</t>
  </si>
  <si>
    <t>MASSACHUSETTS</t>
  </si>
  <si>
    <t>Bingham</t>
  </si>
  <si>
    <t>IDAHO</t>
  </si>
  <si>
    <t>Food Manufacturing; Specialty Trade Contractors; Machinery Manufacturing</t>
  </si>
  <si>
    <t>311; 238; 333</t>
  </si>
  <si>
    <t>Carter</t>
  </si>
  <si>
    <t>MARYLAND</t>
  </si>
  <si>
    <t>Food Manufacturing; Ambulatory Health Care Services; Administrative and Support Services</t>
  </si>
  <si>
    <t>311; 621; 561</t>
  </si>
  <si>
    <t>Macon</t>
  </si>
  <si>
    <t>Food Services and Drinking Places; Wood Product Manufacturing; Credit Intermediation and Related Activities</t>
  </si>
  <si>
    <t>722; 321; 522</t>
  </si>
  <si>
    <t>Food Services and Drinking Places; Management of Companies and Enterprises; Ambulatory Health Care Services</t>
  </si>
  <si>
    <t>722; 551; 621</t>
  </si>
  <si>
    <t>Choctaw</t>
  </si>
  <si>
    <t>Wood Product Manufacturing; Support Activities for Agriculture and Forestry; Social Assistance</t>
  </si>
  <si>
    <t>321; 115; 624</t>
  </si>
  <si>
    <t>Sierra</t>
  </si>
  <si>
    <t>CALIFORNIA</t>
  </si>
  <si>
    <t>Social Assistance; Accommodation; Food Services and Drinking Places</t>
  </si>
  <si>
    <t>624; 721; 722</t>
  </si>
  <si>
    <t>Davie</t>
  </si>
  <si>
    <t>Anoka</t>
  </si>
  <si>
    <t>Food Services and Drinking Places; Fabricated Metal Product Manufacturing; Nursing and Residential Care Facilities</t>
  </si>
  <si>
    <t>722; 332; 623</t>
  </si>
  <si>
    <t>Jerome</t>
  </si>
  <si>
    <t>Animal Production and Aquaculture; Food Manufacturing; Truck Transportation</t>
  </si>
  <si>
    <t>112; 311; 484</t>
  </si>
  <si>
    <t>Clayton</t>
  </si>
  <si>
    <t>Nursing and Residential Care Facilities; Specialty Trade Contractors; Food Manufacturing</t>
  </si>
  <si>
    <t>623; 238; 311</t>
  </si>
  <si>
    <t>Roosevelt</t>
  </si>
  <si>
    <t>NEW MEXICO</t>
  </si>
  <si>
    <t>Animal Production and Aquaculture; Food Services and Drinking Places; Food Manufacturing</t>
  </si>
  <si>
    <t>112; 722; 311</t>
  </si>
  <si>
    <t>Deaf Smith</t>
  </si>
  <si>
    <t>Food Manufacturing; Animal Production and Aquaculture; Food Services and Drinking Places</t>
  </si>
  <si>
    <t>311; 112; 722</t>
  </si>
  <si>
    <t>Allamakee</t>
  </si>
  <si>
    <t>Food Manufacturing; Animal Production and Aquaculture; Plastics and Rubber Products Manufacturing</t>
  </si>
  <si>
    <t>311; 112; 326</t>
  </si>
  <si>
    <t>Food Services and Drinking Places; Ambulatory Health Care Services; Fabricated Metal Product Manufacturing</t>
  </si>
  <si>
    <t>722; 621; 332</t>
  </si>
  <si>
    <t>San Benito</t>
  </si>
  <si>
    <t>Food Services and Drinking Places; Specialty Trade Contractors; Food Manufacturing</t>
  </si>
  <si>
    <t>722; 238; 311</t>
  </si>
  <si>
    <t>Williamsburg</t>
  </si>
  <si>
    <t>Chemical Manufacturing; Social Assistance; Food Services and Drinking Places</t>
  </si>
  <si>
    <t>325; 624; 722</t>
  </si>
  <si>
    <t>Food Services and Drinking Places; Crop Production; Wood Product Manufacturing</t>
  </si>
  <si>
    <t>722; 111; 321</t>
  </si>
  <si>
    <t>Outagamie</t>
  </si>
  <si>
    <t>Waukesha</t>
  </si>
  <si>
    <t>Professional, Scientific, and Technical Services; Food Services and Drinking Places; Specialty Trade Contractors</t>
  </si>
  <si>
    <t>541; 722; 238</t>
  </si>
  <si>
    <t>Lebanon</t>
  </si>
  <si>
    <t>Food Services and Drinking Places; Food Manufacturing; Warehousing and Storage</t>
  </si>
  <si>
    <t>722; 311; 493</t>
  </si>
  <si>
    <t>Dixie</t>
  </si>
  <si>
    <t>Wood Product Manufacturing; Food and Beverage Stores; Specialty Trade Contractors</t>
  </si>
  <si>
    <t>321; 445; 238</t>
  </si>
  <si>
    <t>Montcalm</t>
  </si>
  <si>
    <t xml:space="preserve">Food Services and Drinking Places; Hospitals; </t>
  </si>
  <si>
    <t>722; 622; 455</t>
  </si>
  <si>
    <t xml:space="preserve">Wood Product Manufacturing; Ambulatory Health Care Services; </t>
  </si>
  <si>
    <t>321; 621; 455</t>
  </si>
  <si>
    <t>Pottawatomie</t>
  </si>
  <si>
    <t>Food Services and Drinking Places; Administrative and Support Services; Chemical Manufacturing</t>
  </si>
  <si>
    <t>722; 561; 325</t>
  </si>
  <si>
    <t>Food Services and Drinking Places; Food and Beverage Stores; Specialty Trade Contractors</t>
  </si>
  <si>
    <t>722; 445; 238</t>
  </si>
  <si>
    <t>Tulsa</t>
  </si>
  <si>
    <t>Sebastian</t>
  </si>
  <si>
    <t>Food Services and Drinking Places; Administrative and Support Services; Food Manufacturing</t>
  </si>
  <si>
    <t>722; 561; 311</t>
  </si>
  <si>
    <t>Ingham</t>
  </si>
  <si>
    <t>NEVADA</t>
  </si>
  <si>
    <t>Food Services and Drinking Places; Specialty Trade Contractors; Warehousing and Storage</t>
  </si>
  <si>
    <t>722; 238; 493</t>
  </si>
  <si>
    <t>Bremer</t>
  </si>
  <si>
    <t>Insurance Carriers and Related Activities; Food Services and Drinking Places; Ambulatory Health Care Services</t>
  </si>
  <si>
    <t>524; 722; 621</t>
  </si>
  <si>
    <t>Food Services and Drinking Places; Administrative and Support Services; Hospitals</t>
  </si>
  <si>
    <t>722; 561; 622</t>
  </si>
  <si>
    <t>Cowlitz</t>
  </si>
  <si>
    <t>Food Services and Drinking Places; Specialty Trade Contractors; Paper Manufacturing</t>
  </si>
  <si>
    <t>722; 238; 322</t>
  </si>
  <si>
    <t>Windham</t>
  </si>
  <si>
    <t xml:space="preserve">Food Services and Drinking Places; Social Assistance; </t>
  </si>
  <si>
    <t>722; 624; 455</t>
  </si>
  <si>
    <t>Insurance Carriers and Related Activities; Food Services and Drinking Places; Food Manufacturing</t>
  </si>
  <si>
    <t>524; 722; 311</t>
  </si>
  <si>
    <t>Wood Product Manufacturing; Food Services and Drinking Places; Specialty Trade Contractors</t>
  </si>
  <si>
    <t>321; 722; 238</t>
  </si>
  <si>
    <t>Guadalupe</t>
  </si>
  <si>
    <t>Food Services and Drinking Places; Specialty Trade Contractors; Machinery Manufacturing</t>
  </si>
  <si>
    <t>722; 238; 333</t>
  </si>
  <si>
    <t>Hinsdale</t>
  </si>
  <si>
    <t>Food Services and Drinking Places; ; Professional, Scientific, and Technical Services</t>
  </si>
  <si>
    <t>722; 459; 541</t>
  </si>
  <si>
    <t xml:space="preserve">Food Services and Drinking Places; Specialty Trade Contractors; </t>
  </si>
  <si>
    <t>722; 238; 455</t>
  </si>
  <si>
    <t>Westmoreland</t>
  </si>
  <si>
    <t>Food Services and Drinking Places; Ambulatory Health Care Services; Merchant Wholesalers, Durable Goods</t>
  </si>
  <si>
    <t>722; 621; 423</t>
  </si>
  <si>
    <t>McLennan</t>
  </si>
  <si>
    <t>Trego</t>
  </si>
  <si>
    <t>Le Sueur</t>
  </si>
  <si>
    <t>Food Manufacturing; Specialty Trade Contractors; Food and Beverage Stores</t>
  </si>
  <si>
    <t>311; 238; 445</t>
  </si>
  <si>
    <t>Wapello</t>
  </si>
  <si>
    <t>Warehousing and Storage; Food Services and Drinking Places; Educational Services</t>
  </si>
  <si>
    <t>493; 722; 611</t>
  </si>
  <si>
    <t>Wabaunsee</t>
  </si>
  <si>
    <t xml:space="preserve">Food Manufacturing; Specialty Trade Contractors; </t>
  </si>
  <si>
    <t>311; 238; 457</t>
  </si>
  <si>
    <t>Iron</t>
  </si>
  <si>
    <t>Food Services and Drinking Places; Wood Product Manufacturing; Social Assistance</t>
  </si>
  <si>
    <t>722; 321; 624</t>
  </si>
  <si>
    <t>Oneida</t>
  </si>
  <si>
    <t>Effingham</t>
  </si>
  <si>
    <t>Food Services and Drinking Places; Ambulatory Health Care Services; Furniture and Related Product Manufacturing</t>
  </si>
  <si>
    <t>722; 621; 337</t>
  </si>
  <si>
    <t>Food Services and Drinking Places; Specialty Trade Contractors; Ambulatory Health Care Services</t>
  </si>
  <si>
    <t>722; 238; 621</t>
  </si>
  <si>
    <t>Anson</t>
  </si>
  <si>
    <t>Truck Transportation; Food Services and Drinking Places; Fabricated Metal Product Manufacturing</t>
  </si>
  <si>
    <t>484; 722; 332</t>
  </si>
  <si>
    <t>McDowell</t>
  </si>
  <si>
    <t>722; 332; 457</t>
  </si>
  <si>
    <t>Amherst</t>
  </si>
  <si>
    <t>Food Services and Drinking Places; Plastics and Rubber Products Manufacturing; Professional, Scientific, and Technical Services</t>
  </si>
  <si>
    <t>722; 326; 541</t>
  </si>
  <si>
    <t>Craig</t>
  </si>
  <si>
    <t>Social Assistance; Specialty Trade Contractors; Food Services and Drinking Places</t>
  </si>
  <si>
    <t>624; 238; 722</t>
  </si>
  <si>
    <t>Wright</t>
  </si>
  <si>
    <t>Nursing and Residential Care Facilities; Social Assistance; Fabricated Metal Product Manufacturing</t>
  </si>
  <si>
    <t>623; 624; 332</t>
  </si>
  <si>
    <t>Yamhill</t>
  </si>
  <si>
    <t>Food Services and Drinking Places; Crop Production; Miscellaneous Manufacturing</t>
  </si>
  <si>
    <t>722; 111; 339</t>
  </si>
  <si>
    <t>Langlade</t>
  </si>
  <si>
    <t>Food Services and Drinking Places; ; Wood Product Manufacturing</t>
  </si>
  <si>
    <t>722; 455; 321</t>
  </si>
  <si>
    <t xml:space="preserve">Wood Product Manufacturing; Food Services and Drinking Places; </t>
  </si>
  <si>
    <t>321; 722; 455</t>
  </si>
  <si>
    <t>Ambulatory Health Care Services; Food Services and Drinking Places; Wood Product Manufacturing</t>
  </si>
  <si>
    <t>621; 722; 321</t>
  </si>
  <si>
    <t>Chenango</t>
  </si>
  <si>
    <t xml:space="preserve">Food Manufacturing; Food Services and Drinking Places; </t>
  </si>
  <si>
    <t>311; 722; 455</t>
  </si>
  <si>
    <t>Kane</t>
  </si>
  <si>
    <t>Administrative and Support Services; Food Services and Drinking Places; Specialty Trade Contractors</t>
  </si>
  <si>
    <t>561; 722; 238</t>
  </si>
  <si>
    <t>Wood Product Manufacturing; Food Services and Drinking Places; Food and Beverage Stores</t>
  </si>
  <si>
    <t>321; 722; 445</t>
  </si>
  <si>
    <t>Isanti</t>
  </si>
  <si>
    <t>Jasper</t>
  </si>
  <si>
    <t>Food Services and Drinking Places; Food Manufacturing; Truck Transportation</t>
  </si>
  <si>
    <t>722; 311; 484</t>
  </si>
  <si>
    <t>Clinch</t>
  </si>
  <si>
    <t>Wood Product Manufacturing; Administrative and Support Services; Food Services and Drinking Places</t>
  </si>
  <si>
    <t>321; 561; 722</t>
  </si>
  <si>
    <t>Lycoming</t>
  </si>
  <si>
    <t>Craighead</t>
  </si>
  <si>
    <t>Hospitals; Food Services and Drinking Places; Ambulatory Health Care Services</t>
  </si>
  <si>
    <t>622; 722; 621</t>
  </si>
  <si>
    <t>Antrim</t>
  </si>
  <si>
    <t>Food Services and Drinking Places; Accommodation; Specialty Trade Contractors</t>
  </si>
  <si>
    <t>722; 721; 238</t>
  </si>
  <si>
    <t>Kay</t>
  </si>
  <si>
    <t>Tarrant</t>
  </si>
  <si>
    <t>Roberts</t>
  </si>
  <si>
    <t>Animal Production and Aquaculture; Support Activities for Mining; Social Assistance</t>
  </si>
  <si>
    <t>112; 213; 624</t>
  </si>
  <si>
    <t>Kershaw</t>
  </si>
  <si>
    <t>; Food Services and Drinking Places; Administrative and Support Services</t>
  </si>
  <si>
    <t>455; 722; 561</t>
  </si>
  <si>
    <t>Day</t>
  </si>
  <si>
    <t>Robeson</t>
  </si>
  <si>
    <t>Crowley</t>
  </si>
  <si>
    <t>Crop Production; Social Assistance; Professional, Scientific, and Technical Services</t>
  </si>
  <si>
    <t>111; 624; 541</t>
  </si>
  <si>
    <t>Catoosa</t>
  </si>
  <si>
    <t>Food Services and Drinking Places; ; Ambulatory Health Care Services</t>
  </si>
  <si>
    <t>722; 455; 621</t>
  </si>
  <si>
    <t>Mora</t>
  </si>
  <si>
    <t>Social Assistance; Animal Production and Aquaculture; Specialty Trade Contractors</t>
  </si>
  <si>
    <t>624; 112; 238</t>
  </si>
  <si>
    <t>Woodford</t>
  </si>
  <si>
    <t>Food Manufacturing; Professional, Scientific, and Technical Services; Ambulatory Health Care Services</t>
  </si>
  <si>
    <t>311; 541; 621</t>
  </si>
  <si>
    <t>Ripley</t>
  </si>
  <si>
    <t>Social Assistance; Wood Product Manufacturing; Motor Vehicle and Parts Dealers</t>
  </si>
  <si>
    <t>624; 321; 441</t>
  </si>
  <si>
    <t>Dent</t>
  </si>
  <si>
    <t>Linn</t>
  </si>
  <si>
    <t>Food Services and Drinking Places; Specialty Trade Contractors; Wood Product Manufacturing</t>
  </si>
  <si>
    <t>722; 238; 321</t>
  </si>
  <si>
    <t>Cayuga</t>
  </si>
  <si>
    <t>Cattaraugus</t>
  </si>
  <si>
    <t>Ford</t>
  </si>
  <si>
    <t>Food Manufacturing; Machinery Manufacturing; Administrative and Support Services</t>
  </si>
  <si>
    <t>311; 333; 561</t>
  </si>
  <si>
    <t>Skagit</t>
  </si>
  <si>
    <t>Wood Product Manufacturing; Food Services and Drinking Places; Forestry and Logging</t>
  </si>
  <si>
    <t>321; 722; 113</t>
  </si>
  <si>
    <t>Ambulatory Health Care Services; Truck Transportation; Food Services and Drinking Places</t>
  </si>
  <si>
    <t>621; 484; 722</t>
  </si>
  <si>
    <t>Professional, Scientific, and Technical Services; Food Services and Drinking Places; Crop Production</t>
  </si>
  <si>
    <t>541; 722; 111</t>
  </si>
  <si>
    <t>Branch</t>
  </si>
  <si>
    <t>Food Services and Drinking Places; ; Primary Metal Manufacturing</t>
  </si>
  <si>
    <t>722; 455; 331</t>
  </si>
  <si>
    <t>Beverage and Tobacco Product Manufacturing; Crop Production; Ambulatory Health Care Services</t>
  </si>
  <si>
    <t>312; 111; 621</t>
  </si>
  <si>
    <t>Alamance</t>
  </si>
  <si>
    <t>Ambulatory Health Care Services; Food Services and Drinking Places; Administrative and Support Services</t>
  </si>
  <si>
    <t>621; 722; 561</t>
  </si>
  <si>
    <t>Saline</t>
  </si>
  <si>
    <t>Alger</t>
  </si>
  <si>
    <t>Food Services and Drinking Places; Accommodation; Wood Product Manufacturing</t>
  </si>
  <si>
    <t>722; 721; 321</t>
  </si>
  <si>
    <t>Winn</t>
  </si>
  <si>
    <t>Wood Product Manufacturing; Ambulatory Health Care Services; Forestry and Logging</t>
  </si>
  <si>
    <t>321; 621; 113</t>
  </si>
  <si>
    <t>Mobile</t>
  </si>
  <si>
    <t>Nursing and Residential Care Facilities; Fabricated Metal Product Manufacturing; Food and Beverage Stores</t>
  </si>
  <si>
    <t>623; 332; 445</t>
  </si>
  <si>
    <t>Food Manufacturing; Fabricated Metal Product Manufacturing; Food Services and Drinking Places</t>
  </si>
  <si>
    <t>311; 332; 722</t>
  </si>
  <si>
    <t>Edgecombe</t>
  </si>
  <si>
    <t>Food Services and Drinking Places; Machinery Manufacturing; Social Assistance</t>
  </si>
  <si>
    <t>722; 333; 624</t>
  </si>
  <si>
    <t>Iberia</t>
  </si>
  <si>
    <t>Grayson</t>
  </si>
  <si>
    <t>Daggett</t>
  </si>
  <si>
    <t>Amusement, Gambling, and Recreation Industries; Mining (except Oil and Gas); Construction of Buildings</t>
  </si>
  <si>
    <t>713; 212; 236</t>
  </si>
  <si>
    <t>Platte</t>
  </si>
  <si>
    <t>Rock Island</t>
  </si>
  <si>
    <t>Merchant Wholesalers, Durable Goods; Food Services and Drinking Places; Machinery Manufacturing</t>
  </si>
  <si>
    <t>423; 722; 333</t>
  </si>
  <si>
    <t>Dallas</t>
  </si>
  <si>
    <t>Nursing and Residential Care Facilities; Wood Product Manufacturing; Food Services and Drinking Places</t>
  </si>
  <si>
    <t>623; 321; 722</t>
  </si>
  <si>
    <t>Hampden</t>
  </si>
  <si>
    <t>Lewis</t>
  </si>
  <si>
    <t>Food Services and Drinking Places; Wood Product Manufacturing; Ambulatory Health Care Services</t>
  </si>
  <si>
    <t>722; 321; 621</t>
  </si>
  <si>
    <t>Food Services and Drinking Places; Wood Product Manufacturing; Nursing and Residential Care Facilities</t>
  </si>
  <si>
    <t>722; 321; 623</t>
  </si>
  <si>
    <t>Morris</t>
  </si>
  <si>
    <t>Fabricated Metal Product Manufacturing; Merchant Wholesalers, Durable Goods; Food and Beverage Stores</t>
  </si>
  <si>
    <t>332; 423; 445</t>
  </si>
  <si>
    <t>Cumberland</t>
  </si>
  <si>
    <t>Warehousing and Storage; Administrative and Support Services; Couriers and Messengers</t>
  </si>
  <si>
    <t>493; 561; 492</t>
  </si>
  <si>
    <t>Becker</t>
  </si>
  <si>
    <t>Food Services and Drinking Places; Fabricated Metal Product Manufacturing; Hospitals</t>
  </si>
  <si>
    <t>722; 332; 622</t>
  </si>
  <si>
    <t>Administrative and Support Services; Specialty Trade Contractors; Plastics and Rubber Products Manufacturing</t>
  </si>
  <si>
    <t>561; 238; 326</t>
  </si>
  <si>
    <t>Pleasants</t>
  </si>
  <si>
    <t>Chemical Manufacturing; Ambulatory Health Care Services; Social Assistance</t>
  </si>
  <si>
    <t>325; 621; 624</t>
  </si>
  <si>
    <t>Crop Production; Wood Product Manufacturing; Animal Production and Aquaculture</t>
  </si>
  <si>
    <t>111; 321; 112</t>
  </si>
  <si>
    <t>Bristol</t>
  </si>
  <si>
    <t>RHODE ISLAND</t>
  </si>
  <si>
    <t>Food Services and Drinking Places; Educational Services; Professional, Scientific, and Technical Services</t>
  </si>
  <si>
    <t>722; 611; 541</t>
  </si>
  <si>
    <t>Box Elder</t>
  </si>
  <si>
    <t>Aurora</t>
  </si>
  <si>
    <t>Animal Production and Aquaculture; Food Services and Drinking Places; Ambulatory Health Care Services</t>
  </si>
  <si>
    <t>112; 722; 621</t>
  </si>
  <si>
    <t>Throckmorton</t>
  </si>
  <si>
    <t>Truck Transportation; Food Services and Drinking Places; Support Activities for Mining</t>
  </si>
  <si>
    <t>484; 722; 213</t>
  </si>
  <si>
    <t>Reagan</t>
  </si>
  <si>
    <t>Support Activities for Mining; Food Services and Drinking Places; Specialty Trade Contractors</t>
  </si>
  <si>
    <t>213; 722; 238</t>
  </si>
  <si>
    <t>Tooele</t>
  </si>
  <si>
    <t>Food Services and Drinking Places; Nursing and Residential Care Facilities; Amusement, Gambling, and Recreation Industries</t>
  </si>
  <si>
    <t>722; 623; 713</t>
  </si>
  <si>
    <t>McLean</t>
  </si>
  <si>
    <t>Hutchinson</t>
  </si>
  <si>
    <t>Merchant Wholesalers, Nondurable Goods; Machinery Manufacturing; Nursing and Residential Care Facilities</t>
  </si>
  <si>
    <t>424; 333; 623</t>
  </si>
  <si>
    <t>Bonner</t>
  </si>
  <si>
    <t>Pierce</t>
  </si>
  <si>
    <t>Food Services and Drinking Places; Food Manufacturing; Food and Beverage Stores</t>
  </si>
  <si>
    <t>722; 311; 445</t>
  </si>
  <si>
    <t>Food Services and Drinking Places; Ambulatory Health Care Services; Wood Product Manufacturing</t>
  </si>
  <si>
    <t>722; 621; 321</t>
  </si>
  <si>
    <t>Lafourche</t>
  </si>
  <si>
    <t>Support Activities for Transportation; Food Services and Drinking Places; Specialty Trade Contractors</t>
  </si>
  <si>
    <t>488; 722; 238</t>
  </si>
  <si>
    <t>Stearns</t>
  </si>
  <si>
    <t>Hospitals; Ambulatory Health Care Services; Food Services and Drinking Places</t>
  </si>
  <si>
    <t>622; 621; 722</t>
  </si>
  <si>
    <t>Brookings</t>
  </si>
  <si>
    <t>Miscellaneous Manufacturing; Food Services and Drinking Places; Professional, Scientific, and Technical Services</t>
  </si>
  <si>
    <t>339; 722; 541</t>
  </si>
  <si>
    <t>Otter Tail</t>
  </si>
  <si>
    <t>Chemical Manufacturing; Construction of Buildings; Food and Beverage Stores</t>
  </si>
  <si>
    <t>325; 236; 445</t>
  </si>
  <si>
    <t>Beaufort</t>
  </si>
  <si>
    <t>Charleston</t>
  </si>
  <si>
    <t>Logan</t>
  </si>
  <si>
    <t>Food Services and Drinking Places; Merchant Wholesalers, Nondurable Goods; Crop Production</t>
  </si>
  <si>
    <t>722; 424; 111</t>
  </si>
  <si>
    <t>Van Zandt</t>
  </si>
  <si>
    <t>Sumter</t>
  </si>
  <si>
    <t>Elmore</t>
  </si>
  <si>
    <t>Food Services and Drinking Places; Ambulatory Health Care Services; Animal Production and Aquaculture</t>
  </si>
  <si>
    <t>722; 621; 112</t>
  </si>
  <si>
    <t>Nez Perce</t>
  </si>
  <si>
    <t>Guernsey</t>
  </si>
  <si>
    <t>Animal Production and Aquaculture; Crop Production; Support Activities for Agriculture and Forestry</t>
  </si>
  <si>
    <t>112; 111; 115</t>
  </si>
  <si>
    <t>Animal Production and Aquaculture; Crop Production; Construction of Buildings</t>
  </si>
  <si>
    <t>112; 111; 236</t>
  </si>
  <si>
    <t>Garfield</t>
  </si>
  <si>
    <t>Crop Production; Animal Production and Aquaculture; Support Activities for Agriculture and Forestry</t>
  </si>
  <si>
    <t>111; 112; 115</t>
  </si>
  <si>
    <t>Blaine</t>
  </si>
  <si>
    <t>Animal Production and Aquaculture; Crop Production; Heavy and Civil Engineering Construction</t>
  </si>
  <si>
    <t>112; 111; 237</t>
  </si>
  <si>
    <t>Motley</t>
  </si>
  <si>
    <t>Hayes</t>
  </si>
  <si>
    <t>Animal Production and Aquaculture; Crop Production; Mining (except Oil and Gas)</t>
  </si>
  <si>
    <t>112; 111; 212</t>
  </si>
  <si>
    <t>Treasure</t>
  </si>
  <si>
    <t>Wheeler</t>
  </si>
  <si>
    <t>722; 457; 321</t>
  </si>
  <si>
    <t>Ellis</t>
  </si>
  <si>
    <t>Sioux</t>
  </si>
  <si>
    <t>Food Manufacturing; Specialty Trade Contractors; Educational Services</t>
  </si>
  <si>
    <t>311; 238; 611</t>
  </si>
  <si>
    <t>Napa</t>
  </si>
  <si>
    <t>Beverage and Tobacco Product Manufacturing; Food Services and Drinking Places; Accommodation</t>
  </si>
  <si>
    <t>312; 722; 721</t>
  </si>
  <si>
    <t>Nacogdoches</t>
  </si>
  <si>
    <t>Food Services and Drinking Places; Ambulatory Health Care Services; Credit Intermediation and Related Activities</t>
  </si>
  <si>
    <t>722; 621; 522</t>
  </si>
  <si>
    <t>Animal Production and Aquaculture; Hospitals; Food Services and Drinking Places</t>
  </si>
  <si>
    <t>112; 622; 722</t>
  </si>
  <si>
    <t>Baker</t>
  </si>
  <si>
    <t>Crop Production; Truck Transportation; Insurance Carriers and Related Activities</t>
  </si>
  <si>
    <t>111; 484; 524</t>
  </si>
  <si>
    <t>Cache</t>
  </si>
  <si>
    <t>Professional, Scientific, and Technical Services; Food Manufacturing; Food Services and Drinking Places</t>
  </si>
  <si>
    <t>541; 311; 722</t>
  </si>
  <si>
    <t>Lenoir</t>
  </si>
  <si>
    <t>St. Martin</t>
  </si>
  <si>
    <t>Merchant Wholesalers, Nondurable Goods; Food Services and Drinking Places; Insurance Carriers and Related Activities</t>
  </si>
  <si>
    <t>424; 722; 524</t>
  </si>
  <si>
    <t>Kenosha</t>
  </si>
  <si>
    <t>Coal</t>
  </si>
  <si>
    <t xml:space="preserve">Social Assistance; Food Services and Drinking Places; </t>
  </si>
  <si>
    <t>624; 722; 457</t>
  </si>
  <si>
    <t>Ambulatory Health Care Services; Nursing and Residential Care Facilities; Food Services and Drinking Places</t>
  </si>
  <si>
    <t>621; 623; 722</t>
  </si>
  <si>
    <t>Amusement, Gambling, and Recreation Industries; Food Services and Drinking Places; Ambulatory Health Care Services</t>
  </si>
  <si>
    <t>713; 722; 621</t>
  </si>
  <si>
    <t>Alpine</t>
  </si>
  <si>
    <t>Food Services and Drinking Places; Administrative and Support Services; Religious, Grantmaking, Civic, Professional, and Similar Organizations</t>
  </si>
  <si>
    <t>722; 561; 813</t>
  </si>
  <si>
    <t>Tillamook</t>
  </si>
  <si>
    <t>Clarendon</t>
  </si>
  <si>
    <t>Medina</t>
  </si>
  <si>
    <t>Food Services and Drinking Places; Specialty Trade Contractors; Merchant Wholesalers, Durable Goods</t>
  </si>
  <si>
    <t>722; 238; 423</t>
  </si>
  <si>
    <t>Goodhue</t>
  </si>
  <si>
    <t>Specialty Trade Contractors; Administrative and Support Services; Food Services and Drinking Places</t>
  </si>
  <si>
    <t>238; 561; 722</t>
  </si>
  <si>
    <t>Lancaster</t>
  </si>
  <si>
    <t>McKean</t>
  </si>
  <si>
    <t>Chase</t>
  </si>
  <si>
    <t>Accommodation; Animal Production and Aquaculture; Crop Production</t>
  </si>
  <si>
    <t>721; 112; 111</t>
  </si>
  <si>
    <t>Hart</t>
  </si>
  <si>
    <t>Barbour</t>
  </si>
  <si>
    <t>Plaquemines</t>
  </si>
  <si>
    <t>Water Transportation; Support Activities for Transportation; Fabricated Metal Product Manufacturing</t>
  </si>
  <si>
    <t>483; 488; 332</t>
  </si>
  <si>
    <t>Lonoke</t>
  </si>
  <si>
    <t>Wilson</t>
  </si>
  <si>
    <t>Specialty Trade Contractors; Fabricated Metal Product Manufacturing; Food Services and Drinking Places</t>
  </si>
  <si>
    <t>238; 332; 722</t>
  </si>
  <si>
    <t>Boundary</t>
  </si>
  <si>
    <t>Wood Product Manufacturing; Food and Beverage Stores; Crop Production</t>
  </si>
  <si>
    <t>321; 445; 111</t>
  </si>
  <si>
    <t>Buncombe</t>
  </si>
  <si>
    <t>Food Services and Drinking Places; Ambulatory Health Care Services; Professional, Scientific, and Technical Services</t>
  </si>
  <si>
    <t>722; 621; 541</t>
  </si>
  <si>
    <t>Waller</t>
  </si>
  <si>
    <t>Merchant Wholesalers, Durable Goods; Merchant Wholesalers, Nondurable Goods; Specialty Trade Contractors</t>
  </si>
  <si>
    <t>423; 424; 238</t>
  </si>
  <si>
    <t>Glasscock</t>
  </si>
  <si>
    <t>Crop Production; Mining (except Oil and Gas); Specialty Trade Contractors</t>
  </si>
  <si>
    <t>111; 212; 238</t>
  </si>
  <si>
    <t>Preble</t>
  </si>
  <si>
    <t>Story</t>
  </si>
  <si>
    <t>Food Services and Drinking Places; Professional, Scientific, and Technical Services; Ambulatory Health Care Services</t>
  </si>
  <si>
    <t>722; 541; 621</t>
  </si>
  <si>
    <t>Clermont</t>
  </si>
  <si>
    <t>Piscataquis</t>
  </si>
  <si>
    <t>MAINE</t>
  </si>
  <si>
    <t>Cocke</t>
  </si>
  <si>
    <t>Food Services and Drinking Places; ; Fabricated Metal Product Manufacturing</t>
  </si>
  <si>
    <t>722; 455; 332</t>
  </si>
  <si>
    <t>Carson City</t>
  </si>
  <si>
    <t>Sharkey</t>
  </si>
  <si>
    <t>Crop Production; Social Assistance; Food Services and Drinking Places</t>
  </si>
  <si>
    <t>111; 624; 722</t>
  </si>
  <si>
    <t>Guilford</t>
  </si>
  <si>
    <t>Orange</t>
  </si>
  <si>
    <t>Food Services and Drinking Places; Chemical Manufacturing; Heavy and Civil Engineering Construction</t>
  </si>
  <si>
    <t>722; 325; 237</t>
  </si>
  <si>
    <t>McHenry</t>
  </si>
  <si>
    <t>Wood Product Manufacturing; Food Services and Drinking Places; Credit Intermediation and Related Activities</t>
  </si>
  <si>
    <t>321; 722; 522</t>
  </si>
  <si>
    <t>Mono</t>
  </si>
  <si>
    <t>Food Services and Drinking Places; Accommodation; Real Estate</t>
  </si>
  <si>
    <t>722; 721; 531</t>
  </si>
  <si>
    <t>722; 621; 457</t>
  </si>
  <si>
    <t>Food Manufacturing; Food Services and Drinking Places; Merchant Wholesalers, Nondurable Goods</t>
  </si>
  <si>
    <t>311; 722; 424</t>
  </si>
  <si>
    <t>Wyoming</t>
  </si>
  <si>
    <t>Mining (except Oil and Gas); Social Assistance; Ambulatory Health Care Services</t>
  </si>
  <si>
    <t>212; 624; 621</t>
  </si>
  <si>
    <t>Stevens</t>
  </si>
  <si>
    <t>Wood Product Manufacturing; Social Assistance; Food Services and Drinking Places</t>
  </si>
  <si>
    <t>321; 624; 722</t>
  </si>
  <si>
    <t>Santa Cruz</t>
  </si>
  <si>
    <t>Food Services and Drinking Places; Crop Production; Ambulatory Health Care Services</t>
  </si>
  <si>
    <t>722; 111; 621</t>
  </si>
  <si>
    <t>Davis</t>
  </si>
  <si>
    <t>Specialty Trade Contractors; Nursing and Residential Care Facilities; Fabricated Metal Product Manufacturing</t>
  </si>
  <si>
    <t>238; 623; 332</t>
  </si>
  <si>
    <t>Jones</t>
  </si>
  <si>
    <t>Accommodation; Crop Production; Animal Production and Aquaculture</t>
  </si>
  <si>
    <t>721; 111; 112</t>
  </si>
  <si>
    <t>Wise</t>
  </si>
  <si>
    <t>Food Services and Drinking Places; Specialty Trade Contractors; Support Activities for Mining</t>
  </si>
  <si>
    <t>722; 238; 213</t>
  </si>
  <si>
    <t>Oakland</t>
  </si>
  <si>
    <t>Professional, Scientific, and Technical Services; Food Services and Drinking Places; Administrative and Support Services</t>
  </si>
  <si>
    <t>541; 722; 561</t>
  </si>
  <si>
    <t>Social Assistance; Food Services and Drinking Places; Nursing and Residential Care Facilities</t>
  </si>
  <si>
    <t>624; 722; 623</t>
  </si>
  <si>
    <t>Lake of the Woods</t>
  </si>
  <si>
    <t>Accommodation; Food Services and Drinking Places; Amusement, Gambling, and Recreation Industries</t>
  </si>
  <si>
    <t>721; 722; 713</t>
  </si>
  <si>
    <t>Newton</t>
  </si>
  <si>
    <t>Food Services and Drinking Places; Specialty Trade Contractors; Food and Beverage Stores</t>
  </si>
  <si>
    <t>722; 238; 445</t>
  </si>
  <si>
    <t>Food Services and Drinking Places; Construction of Buildings; Machinery Manufacturing</t>
  </si>
  <si>
    <t>722; 236; 333</t>
  </si>
  <si>
    <t>Food Services and Drinking Places; Merchant Wholesalers, Nondurable Goods; Ambulatory Health Care Services</t>
  </si>
  <si>
    <t>722; 424; 621</t>
  </si>
  <si>
    <t>Powell</t>
  </si>
  <si>
    <t>Food Services and Drinking Places; Amusement, Gambling, and Recreation Industries; Professional, Scientific, and Technical Services</t>
  </si>
  <si>
    <t>722; 713; 541</t>
  </si>
  <si>
    <t>Food Services and Drinking Places; Animal Production and Aquaculture; Food Manufacturing</t>
  </si>
  <si>
    <t>722; 112; 311</t>
  </si>
  <si>
    <t>Stephenson</t>
  </si>
  <si>
    <t>Food Manufacturing; Specialty Trade Contractors; Food Services and Drinking Places</t>
  </si>
  <si>
    <t>311; 238; 722</t>
  </si>
  <si>
    <t>Food Services and Drinking Places; Educational Services; Ambulatory Health Care Services</t>
  </si>
  <si>
    <t>722; 611; 621</t>
  </si>
  <si>
    <t>Licking</t>
  </si>
  <si>
    <t>Gogebic</t>
  </si>
  <si>
    <t>Kankakee</t>
  </si>
  <si>
    <t>Hospitals; Food Services and Drinking Places; Administrative and Support Services</t>
  </si>
  <si>
    <t>622; 722; 561</t>
  </si>
  <si>
    <t>Greenville</t>
  </si>
  <si>
    <t>Niagara</t>
  </si>
  <si>
    <t>Dearborn</t>
  </si>
  <si>
    <t>Hodgeman</t>
  </si>
  <si>
    <t>Animal Production and Aquaculture; Crop Production; Professional, Scientific, and Technical Services</t>
  </si>
  <si>
    <t>112; 111; 541</t>
  </si>
  <si>
    <t>722; 459; 624</t>
  </si>
  <si>
    <t>Dundy</t>
  </si>
  <si>
    <t>Animal Production and Aquaculture; Food Services and Drinking Places; Specialty Trade Contractors</t>
  </si>
  <si>
    <t>112; 722; 238</t>
  </si>
  <si>
    <t>La Crosse</t>
  </si>
  <si>
    <t>Mahoning</t>
  </si>
  <si>
    <t>Dunn</t>
  </si>
  <si>
    <t>Warehousing and Storage; Food Services and Drinking Places; Nursing and Residential Care Facilities</t>
  </si>
  <si>
    <t>493; 722; 623</t>
  </si>
  <si>
    <t>Luzerne</t>
  </si>
  <si>
    <t>Yates</t>
  </si>
  <si>
    <t>Beverage and Tobacco Product Manufacturing; Food Services and Drinking Places; Ambulatory Health Care Services</t>
  </si>
  <si>
    <t>312; 722; 621</t>
  </si>
  <si>
    <t>Forsyth</t>
  </si>
  <si>
    <t>Bath</t>
  </si>
  <si>
    <t>Accommodation; Wood Product Manufacturing; Professional, Scientific, and Technical Services</t>
  </si>
  <si>
    <t>721; 321; 541</t>
  </si>
  <si>
    <t>Carlisle</t>
  </si>
  <si>
    <t>Crop Production; Specialty Trade Contractors; Food Services and Drinking Places</t>
  </si>
  <si>
    <t>111; 238; 722</t>
  </si>
  <si>
    <t>Allegany</t>
  </si>
  <si>
    <t>Specialty Trade Contractors; Machinery Manufacturing; Social Assistance</t>
  </si>
  <si>
    <t>238; 333; 624</t>
  </si>
  <si>
    <t>Goliad</t>
  </si>
  <si>
    <t>Food Services and Drinking Places; Social Assistance; Credit Intermediation and Related Activities</t>
  </si>
  <si>
    <t>722; 624; 522</t>
  </si>
  <si>
    <t>Food Services and Drinking Places; Social Assistance; Nursing and Residential Care Facilities</t>
  </si>
  <si>
    <t>722; 624; 623</t>
  </si>
  <si>
    <t>Eureka</t>
  </si>
  <si>
    <t xml:space="preserve">Support Activities for Mining; Crop Production; </t>
  </si>
  <si>
    <t>213; 111; 457</t>
  </si>
  <si>
    <t>Northampton</t>
  </si>
  <si>
    <t>Twin Falls</t>
  </si>
  <si>
    <t>Food Services and Drinking Places; Food Manufacturing; Administrative and Support Services</t>
  </si>
  <si>
    <t>722; 311; 561</t>
  </si>
  <si>
    <t>Arkansas</t>
  </si>
  <si>
    <t>Food Services and Drinking Places; Truck Transportation; Specialty Trade Contractors</t>
  </si>
  <si>
    <t>722; 484; 238</t>
  </si>
  <si>
    <t>Food Services and Drinking Places; Warehousing and Storage; Specialty Trade Contractors</t>
  </si>
  <si>
    <t>722; 493; 238</t>
  </si>
  <si>
    <t>Bradford</t>
  </si>
  <si>
    <t>Ambulatory Health Care Services; Food Manufacturing; Food Services and Drinking Places</t>
  </si>
  <si>
    <t>621; 311; 722</t>
  </si>
  <si>
    <t>Bibb</t>
  </si>
  <si>
    <t>Ambulatory Health Care Services; Food Services and Drinking Places; Hospitals</t>
  </si>
  <si>
    <t>621; 722; 622</t>
  </si>
  <si>
    <t>LaSalle</t>
  </si>
  <si>
    <t>Food Services and Drinking Places; Administrative and Support Services; Nonmetallic Mineral Product Manufacturing</t>
  </si>
  <si>
    <t>722; 561; 327</t>
  </si>
  <si>
    <t>Leelanau</t>
  </si>
  <si>
    <t>Food Services and Drinking Places; Construction of Buildings; Beverage and Tobacco Product Manufacturing</t>
  </si>
  <si>
    <t>722; 236; 312</t>
  </si>
  <si>
    <t>Educational Services; Food Services and Drinking Places; Social Assistance</t>
  </si>
  <si>
    <t>611; 722; 624</t>
  </si>
  <si>
    <t>Sauk</t>
  </si>
  <si>
    <t>Food Services and Drinking Places; Accommodation; Hospitals</t>
  </si>
  <si>
    <t>722; 721; 622</t>
  </si>
  <si>
    <t>Food Services and Drinking Places; ; Support Activities for Mining</t>
  </si>
  <si>
    <t>722; 457; 213</t>
  </si>
  <si>
    <t>Nursing and Residential Care Facilities; Food Services and Drinking Places; Professional, Scientific, and Technical Services</t>
  </si>
  <si>
    <t>623; 722; 541</t>
  </si>
  <si>
    <t>Milwaukee</t>
  </si>
  <si>
    <t>Carbon</t>
  </si>
  <si>
    <t>Food Services and Drinking Places; Amusement, Gambling, and Recreation Industries; Ambulatory Health Care Services</t>
  </si>
  <si>
    <t>722; 713; 621</t>
  </si>
  <si>
    <t>Stanislaus</t>
  </si>
  <si>
    <t>Sampson</t>
  </si>
  <si>
    <t>Animal Production and Aquaculture; Food Services and Drinking Places; Fabricated Metal Product Manufacturing</t>
  </si>
  <si>
    <t>112; 722; 332</t>
  </si>
  <si>
    <t>Cambria</t>
  </si>
  <si>
    <t>Ambulatory Health Care Services; Food Services and Drinking Places; Nursing and Residential Care Facilities</t>
  </si>
  <si>
    <t>621; 722; 623</t>
  </si>
  <si>
    <t>Food Services and Drinking Places; Ambulatory Health Care Services; Motor Vehicle and Parts Dealers</t>
  </si>
  <si>
    <t>722; 621; 441</t>
  </si>
  <si>
    <t>Porter</t>
  </si>
  <si>
    <t>Food Services and Drinking Places; Primary Metal Manufacturing; Ambulatory Health Care Services</t>
  </si>
  <si>
    <t>722; 331; 621</t>
  </si>
  <si>
    <t>Stone</t>
  </si>
  <si>
    <t>Food Services and Drinking Places; Professional, Scientific, and Technical Services; Hospitals</t>
  </si>
  <si>
    <t>722; 541; 622</t>
  </si>
  <si>
    <t>Natchitoches</t>
  </si>
  <si>
    <t>Oswego</t>
  </si>
  <si>
    <t xml:space="preserve">Animal Production and Aquaculture; Food Services and Drinking Places; </t>
  </si>
  <si>
    <t>112; 722; 457</t>
  </si>
  <si>
    <t>Boyd</t>
  </si>
  <si>
    <t>Animal Production and Aquaculture; Food Services and Drinking Places; Truck Transportation</t>
  </si>
  <si>
    <t>112; 722; 484</t>
  </si>
  <si>
    <t>Elbert</t>
  </si>
  <si>
    <t>Nonmetallic Mineral Product Manufacturing; Merchant Wholesalers, Durable Goods; Food Services and Drinking Places</t>
  </si>
  <si>
    <t>327; 423; 722</t>
  </si>
  <si>
    <t>Hot Spring</t>
  </si>
  <si>
    <t>Food Services and Drinking Places; Wood Product Manufacturing; Truck Transportation</t>
  </si>
  <si>
    <t>722; 321; 484</t>
  </si>
  <si>
    <t>VERMONT</t>
  </si>
  <si>
    <t>Food Manufacturing; Ambulatory Health Care Services; Food Services and Drinking Places</t>
  </si>
  <si>
    <t>311; 621; 722</t>
  </si>
  <si>
    <t>Gregg</t>
  </si>
  <si>
    <t>Ambulatory Health Care Services; Food Services and Drinking Places; Specialty Trade Contractors</t>
  </si>
  <si>
    <t>621; 722; 238</t>
  </si>
  <si>
    <t>Grays Harbor</t>
  </si>
  <si>
    <t>Food Services and Drinking Places; Social Assistance; Wood Product Manufacturing</t>
  </si>
  <si>
    <t>722; 624; 321</t>
  </si>
  <si>
    <t>Bay</t>
  </si>
  <si>
    <t>Garland</t>
  </si>
  <si>
    <t>Parker</t>
  </si>
  <si>
    <t>Food Services and Drinking Places; Ambulatory Health Care Services; Crop Production</t>
  </si>
  <si>
    <t>722; 621; 111</t>
  </si>
  <si>
    <t>Canyon</t>
  </si>
  <si>
    <t>Specialty Trade Contractors; Food Services and Drinking Places; Ambulatory Health Care Services</t>
  </si>
  <si>
    <t>238; 722; 621</t>
  </si>
  <si>
    <t>Blair</t>
  </si>
  <si>
    <t>Upson</t>
  </si>
  <si>
    <t>Austin</t>
  </si>
  <si>
    <t>Shawano</t>
  </si>
  <si>
    <t>Merced</t>
  </si>
  <si>
    <t>Support Activities for Agriculture and Forestry; Food Manufacturing; Food Services and Drinking Places</t>
  </si>
  <si>
    <t>115; 311; 722</t>
  </si>
  <si>
    <t>Social Assistance; Nursing and Residential Care Facilities; Food Services and Drinking Places</t>
  </si>
  <si>
    <t>624; 623; 722</t>
  </si>
  <si>
    <t>St. Louis</t>
  </si>
  <si>
    <t>Hospitals; Food Services and Drinking Places; Nursing and Residential Care Facilities</t>
  </si>
  <si>
    <t>622; 722; 623</t>
  </si>
  <si>
    <t>Worcester</t>
  </si>
  <si>
    <t>Kings</t>
  </si>
  <si>
    <t>Food Manufacturing; Support Activities for Agriculture and Forestry; Food Services and Drinking Places</t>
  </si>
  <si>
    <t>311; 115; 722</t>
  </si>
  <si>
    <t>Orleans</t>
  </si>
  <si>
    <t>Food Services and Drinking Places; Crop Production; Social Assistance</t>
  </si>
  <si>
    <t>722; 111; 624</t>
  </si>
  <si>
    <t>Hartley</t>
  </si>
  <si>
    <t>Animal Production and Aquaculture; Crop Production; Administrative and Support Services</t>
  </si>
  <si>
    <t>112; 111; 561</t>
  </si>
  <si>
    <t>Cuyahoga</t>
  </si>
  <si>
    <t>Hospitals; Professional, Scientific, and Technical Services; Food Services and Drinking Places</t>
  </si>
  <si>
    <t>622; 541; 722</t>
  </si>
  <si>
    <t>Animal Production and Aquaculture; Merchant Wholesalers, Nondurable Goods; Food Services and Drinking Places</t>
  </si>
  <si>
    <t>112; 424; 722</t>
  </si>
  <si>
    <t>Real</t>
  </si>
  <si>
    <t xml:space="preserve">Food Services and Drinking Places; Accommodation; </t>
  </si>
  <si>
    <t>722; 721; 457</t>
  </si>
  <si>
    <t>Mining (except Oil and Gas); Social Assistance; Support Activities for Mining</t>
  </si>
  <si>
    <t>212; 624; 213</t>
  </si>
  <si>
    <t>Lexington</t>
  </si>
  <si>
    <t>Food Services and Drinking Places; Religious, Grantmaking, Civic, Professional, and Similar Organizations; Ambulatory Health Care Services</t>
  </si>
  <si>
    <t>722; 813; 621</t>
  </si>
  <si>
    <t>Food Manufacturing; Food Services and Drinking Places; Social Assistance</t>
  </si>
  <si>
    <t>311; 722; 624</t>
  </si>
  <si>
    <t>NEW JERSEY</t>
  </si>
  <si>
    <t>Nonmetallic Mineral Product Manufacturing; Administrative and Support Services; Ambulatory Health Care Services</t>
  </si>
  <si>
    <t>327; 561; 621</t>
  </si>
  <si>
    <t>Zavala</t>
  </si>
  <si>
    <t>Ambulatory Health Care Services; Food Services and Drinking Places; Support Activities for Mining</t>
  </si>
  <si>
    <t>621; 722; 213</t>
  </si>
  <si>
    <t>Evans</t>
  </si>
  <si>
    <t>Schleicher</t>
  </si>
  <si>
    <t>Animal Production and Aquaculture; Insurance Carriers and Related Activities; Specialty Trade Contractors</t>
  </si>
  <si>
    <t>112; 524; 238</t>
  </si>
  <si>
    <t>Santa Clara</t>
  </si>
  <si>
    <t>Professional, Scientific, and Technical Services; Computer and Electronic Product Manufacturing; Food Services and Drinking Places</t>
  </si>
  <si>
    <t>541; 334; 722</t>
  </si>
  <si>
    <t>Hood River</t>
  </si>
  <si>
    <t>Crop Production; Food Services and Drinking Places; Professional, Scientific, and Technical Services</t>
  </si>
  <si>
    <t>111; 722; 541</t>
  </si>
  <si>
    <t>Isabella</t>
  </si>
  <si>
    <t>Bayfield</t>
  </si>
  <si>
    <t>Food Services and Drinking Places; Warehousing and Storage; Ambulatory Health Care Services</t>
  </si>
  <si>
    <t>722; 493; 621</t>
  </si>
  <si>
    <t>Portsmouth</t>
  </si>
  <si>
    <t>Administrative and Support Services; Ambulatory Health Care Services; Food Services and Drinking Places</t>
  </si>
  <si>
    <t>561; 621; 722</t>
  </si>
  <si>
    <t>Lavaca</t>
  </si>
  <si>
    <t>Nursing and Residential Care Facilities; Food Manufacturing; Fabricated Metal Product Manufacturing</t>
  </si>
  <si>
    <t>623; 311; 332</t>
  </si>
  <si>
    <t>Tolland</t>
  </si>
  <si>
    <t>Computer and Electronic Product Manufacturing; Administrative and Support Services; Food Services and Drinking Places</t>
  </si>
  <si>
    <t>334; 561; 722</t>
  </si>
  <si>
    <t>Lafayette</t>
  </si>
  <si>
    <t>Accommodation; Food Services and Drinking Places; Specialty Trade Contractors</t>
  </si>
  <si>
    <t>721; 722; 238</t>
  </si>
  <si>
    <t>Greeley</t>
  </si>
  <si>
    <t>Animal Production and Aquaculture; Real Estate; Utilities</t>
  </si>
  <si>
    <t>112; 531; 221</t>
  </si>
  <si>
    <t>Blue Earth</t>
  </si>
  <si>
    <t>Food Services and Drinking Places; Nursing and Residential Care Facilities; Social Assistance</t>
  </si>
  <si>
    <t>722; 623; 624</t>
  </si>
  <si>
    <t>Weld</t>
  </si>
  <si>
    <t>Mariposa</t>
  </si>
  <si>
    <t>Accommodation; Food Services and Drinking Places; Social Assistance</t>
  </si>
  <si>
    <t>721; 722; 624</t>
  </si>
  <si>
    <t>Summit</t>
  </si>
  <si>
    <t>Food Services and Drinking Places; Hospitals; Professional, Scientific, and Technical Services</t>
  </si>
  <si>
    <t>722; 622; 541</t>
  </si>
  <si>
    <t>Food Services and Drinking Places; ; Administrative and Support Services</t>
  </si>
  <si>
    <t>722; 455; 561</t>
  </si>
  <si>
    <t>Food Services and Drinking Places; Specialty Trade Contractors; Administrative and Support Services</t>
  </si>
  <si>
    <t>722; 238; 561</t>
  </si>
  <si>
    <t>Cimarron</t>
  </si>
  <si>
    <t>Animal Production and Aquaculture; Food and Beverage Stores; Merchant Wholesalers, Nondurable Goods</t>
  </si>
  <si>
    <t>112; 445; 424</t>
  </si>
  <si>
    <t>Sussex</t>
  </si>
  <si>
    <t>DELAWARE</t>
  </si>
  <si>
    <t>Food Services and Drinking Places; Specialty Trade Contractors; Merchant Wholesalers, Nondurable Goods</t>
  </si>
  <si>
    <t>722; 238; 424</t>
  </si>
  <si>
    <t>Granite</t>
  </si>
  <si>
    <t>Food Services and Drinking Places; ; Construction of Buildings</t>
  </si>
  <si>
    <t>722; 458; 236</t>
  </si>
  <si>
    <t>Cabell</t>
  </si>
  <si>
    <t>Dolores</t>
  </si>
  <si>
    <t>Parmer</t>
  </si>
  <si>
    <t>Animal Production and Aquaculture; Crop Production; Food Services and Drinking Places</t>
  </si>
  <si>
    <t>112; 111; 722</t>
  </si>
  <si>
    <t>Daviess</t>
  </si>
  <si>
    <t>Food Manufacturing; Construction of Buildings; Specialty Trade Contractors</t>
  </si>
  <si>
    <t>311; 236; 238</t>
  </si>
  <si>
    <t>Stanton</t>
  </si>
  <si>
    <t>McMullen</t>
  </si>
  <si>
    <t>Animal Production and Aquaculture; Pipeline Transportation; Crop Production</t>
  </si>
  <si>
    <t>112; 486; 111</t>
  </si>
  <si>
    <t>Emanuel</t>
  </si>
  <si>
    <t>Fabricated Metal Product Manufacturing; Food Services and Drinking Places; Merchant Wholesalers, Durable Goods</t>
  </si>
  <si>
    <t>332; 722; 423</t>
  </si>
  <si>
    <t>Aiken</t>
  </si>
  <si>
    <t>Food Services and Drinking Places; Construction of Buildings; Professional, Scientific, and Technical Services</t>
  </si>
  <si>
    <t>722; 236; 541</t>
  </si>
  <si>
    <t>Food Services and Drinking Places; Food and Beverage Stores; Fabricated Metal Product Manufacturing</t>
  </si>
  <si>
    <t>722; 445; 332</t>
  </si>
  <si>
    <t>Los Angeles</t>
  </si>
  <si>
    <t>Food Services and Drinking Places; Professional, Scientific, and Technical Services; Social Assistance</t>
  </si>
  <si>
    <t>722; 541; 624</t>
  </si>
  <si>
    <t>Norfolk</t>
  </si>
  <si>
    <t>Professional, Scientific, and Technical Services; Administrative and Support Services; Food Services and Drinking Places</t>
  </si>
  <si>
    <t>541; 561; 722</t>
  </si>
  <si>
    <t>Crow Wing</t>
  </si>
  <si>
    <t>Blanco</t>
  </si>
  <si>
    <t>Food Services and Drinking Places; Specialty Trade Contractors; Beverage and Tobacco Product Manufacturing</t>
  </si>
  <si>
    <t>722; 238; 312</t>
  </si>
  <si>
    <t>Gilliam</t>
  </si>
  <si>
    <t>Clarion</t>
  </si>
  <si>
    <t>Pottawattamie</t>
  </si>
  <si>
    <t>Food Services and Drinking Places; Ambulatory Health Care Services; Plastics and Rubber Products Manufacturing</t>
  </si>
  <si>
    <t>722; 621; 326</t>
  </si>
  <si>
    <t>Beadle</t>
  </si>
  <si>
    <t>Wood Product Manufacturing; Social Assistance; Specialty Trade Contractors</t>
  </si>
  <si>
    <t>321; 624; 238</t>
  </si>
  <si>
    <t>Animal Production and Aquaculture; Food Services and Drinking Places; Merchant Wholesalers, Nondurable Goods</t>
  </si>
  <si>
    <t>112; 722; 424</t>
  </si>
  <si>
    <t>Crop Production; Food Services and Drinking Places; Animal Production and Aquaculture</t>
  </si>
  <si>
    <t>111; 722; 112</t>
  </si>
  <si>
    <t>Ontario</t>
  </si>
  <si>
    <t>Food Services and Drinking Places; Hospitals; Specialty Trade Contractors</t>
  </si>
  <si>
    <t>722; 622; 238</t>
  </si>
  <si>
    <t>Kiowa</t>
  </si>
  <si>
    <t>Food Services and Drinking Places; Credit Intermediation and Related Activities; Administrative and Support Services</t>
  </si>
  <si>
    <t>722; 522; 561</t>
  </si>
  <si>
    <t>Sutton</t>
  </si>
  <si>
    <t>Support Activities for Mining; Accommodation; Food Services and Drinking Places</t>
  </si>
  <si>
    <t>213; 721; 722</t>
  </si>
  <si>
    <t>Johnston</t>
  </si>
  <si>
    <t>Tipton</t>
  </si>
  <si>
    <t>Specialty Trade Contractors; Crop Production; Fabricated Metal Product Manufacturing</t>
  </si>
  <si>
    <t>238; 111; 332</t>
  </si>
  <si>
    <t xml:space="preserve">Chemical Manufacturing; Nursing and Residential Care Facilities; </t>
  </si>
  <si>
    <t>325; 623; 457</t>
  </si>
  <si>
    <t>Nursing and Residential Care Facilities; Food Services and Drinking Places; Credit Intermediation and Related Activities</t>
  </si>
  <si>
    <t>623; 722; 522</t>
  </si>
  <si>
    <t>Gilpin</t>
  </si>
  <si>
    <t>Accommodation; Specialty Trade Contractors; Professional, Scientific, and Technical Services</t>
  </si>
  <si>
    <t>721; 238; 541</t>
  </si>
  <si>
    <t>Food Services and Drinking Places; ; Motor Vehicle and Parts Dealers</t>
  </si>
  <si>
    <t>722; 455; 441</t>
  </si>
  <si>
    <t>Dimmit</t>
  </si>
  <si>
    <t>Support Activities for Mining; Social Assistance; Food Services and Drinking Places</t>
  </si>
  <si>
    <t>213; 624; 722</t>
  </si>
  <si>
    <t>Geauga</t>
  </si>
  <si>
    <t>Plastics and Rubber Products Manufacturing; Merchant Wholesalers, Nondurable Goods; Administrative and Support Services</t>
  </si>
  <si>
    <t>326; 424; 561</t>
  </si>
  <si>
    <t>Tucker</t>
  </si>
  <si>
    <t>Coles</t>
  </si>
  <si>
    <t>Nursing and Residential Care Facilities; Food Services and Drinking Places; Administrative and Support Services</t>
  </si>
  <si>
    <t>623; 722; 561</t>
  </si>
  <si>
    <t>Montour</t>
  </si>
  <si>
    <t>Ambulatory Health Care Services; Insurance Carriers and Related Activities; Food Services and Drinking Places</t>
  </si>
  <si>
    <t>621; 524; 722</t>
  </si>
  <si>
    <t>Appling</t>
  </si>
  <si>
    <t>Food Services and Drinking Places; Motor Vehicle and Parts Dealers; Specialty Trade Contractors</t>
  </si>
  <si>
    <t>722; 441; 238</t>
  </si>
  <si>
    <t>Shenandoah</t>
  </si>
  <si>
    <t>311; 722; 457</t>
  </si>
  <si>
    <t>Bucks</t>
  </si>
  <si>
    <t>Chemical Manufacturing; Administrative and Support Services; Specialty Trade Contractors</t>
  </si>
  <si>
    <t>325; 561; 238</t>
  </si>
  <si>
    <t>Food Services and Drinking Places; Food Manufacturing; Ambulatory Health Care Services</t>
  </si>
  <si>
    <t>722; 311; 621</t>
  </si>
  <si>
    <t>Poweshiek</t>
  </si>
  <si>
    <t>Insurance Carriers and Related Activities; Heavy and Civil Engineering Construction; Nursing and Residential Care Facilities</t>
  </si>
  <si>
    <t>524; 237; 623</t>
  </si>
  <si>
    <t>Chilton</t>
  </si>
  <si>
    <t>Echols</t>
  </si>
  <si>
    <t>Crop Production; Forestry and Logging; Unclassified</t>
  </si>
  <si>
    <t>111; 113; 999</t>
  </si>
  <si>
    <t>Fabricated Metal Product Manufacturing; Food Manufacturing; Motor Vehicle and Parts Dealers</t>
  </si>
  <si>
    <t>332; 311; 441</t>
  </si>
  <si>
    <t>Radford</t>
  </si>
  <si>
    <t>Food Services and Drinking Places; Food and Beverage Stores; Ambulatory Health Care Services</t>
  </si>
  <si>
    <t>722; 445; 621</t>
  </si>
  <si>
    <t>King</t>
  </si>
  <si>
    <t>Professional, Scientific, and Technical Services; Management of Companies and Enterprises; Food Services and Drinking Places</t>
  </si>
  <si>
    <t>541; 551; 722</t>
  </si>
  <si>
    <t>Bottineau</t>
  </si>
  <si>
    <t>Food Services and Drinking Places; Support Activities for Mining; Merchant Wholesalers, Nondurable Goods</t>
  </si>
  <si>
    <t>722; 213; 424</t>
  </si>
  <si>
    <t>Sherman</t>
  </si>
  <si>
    <t>Animal Production and Aquaculture; Crop Production; Motor Vehicle and Parts Dealers</t>
  </si>
  <si>
    <t>112; 111; 441</t>
  </si>
  <si>
    <t>Pacific</t>
  </si>
  <si>
    <t>Food Services and Drinking Places; Food Manufacturing; Accommodation</t>
  </si>
  <si>
    <t>722; 311; 721</t>
  </si>
  <si>
    <t>Hocking</t>
  </si>
  <si>
    <t xml:space="preserve">Food Services and Drinking Places; Professional, Scientific, and Technical Services; </t>
  </si>
  <si>
    <t>722; 541; 455</t>
  </si>
  <si>
    <t>Spalding</t>
  </si>
  <si>
    <t>Armstrong</t>
  </si>
  <si>
    <t>Volusia</t>
  </si>
  <si>
    <t>Tunica</t>
  </si>
  <si>
    <t>Accommodation; Administrative and Support Services; Crop Production</t>
  </si>
  <si>
    <t>721; 561; 111</t>
  </si>
  <si>
    <t>Yuba</t>
  </si>
  <si>
    <t>Food Services and Drinking Places; Social Assistance; Specialty Trade Contractors</t>
  </si>
  <si>
    <t>722; 624; 238</t>
  </si>
  <si>
    <t>Beaver</t>
  </si>
  <si>
    <t>Owen</t>
  </si>
  <si>
    <t>Food Services and Drinking Places; Nursing and Residential Care Facilities; Wood Product Manufacturing</t>
  </si>
  <si>
    <t>722; 623; 321</t>
  </si>
  <si>
    <t>Mining (except Oil and Gas); Food and Beverage Stores; Water Transportation</t>
  </si>
  <si>
    <t>212; 445; 483</t>
  </si>
  <si>
    <t xml:space="preserve">Support Activities for Mining; Food Services and Drinking Places; </t>
  </si>
  <si>
    <t>213; 722; 457</t>
  </si>
  <si>
    <t>Humphreys</t>
  </si>
  <si>
    <t>Hopewell</t>
  </si>
  <si>
    <t>Chemical Manufacturing; Food Services and Drinking Places; Ambulatory Health Care Services</t>
  </si>
  <si>
    <t>325; 722; 621</t>
  </si>
  <si>
    <t>Crop Production; Professional, Scientific, and Technical Services; Animal Production and Aquaculture</t>
  </si>
  <si>
    <t>111; 541; 112</t>
  </si>
  <si>
    <t>Divide</t>
  </si>
  <si>
    <t>Darke</t>
  </si>
  <si>
    <t>Food Services and Drinking Places; Ambulatory Health Care Services; Truck Transportation</t>
  </si>
  <si>
    <t>722; 621; 484</t>
  </si>
  <si>
    <t>Hillsborough</t>
  </si>
  <si>
    <t>Professional, Scientific, and Technical Services; Food Services and Drinking Places; Computer and Electronic Product Manufacturing</t>
  </si>
  <si>
    <t>541; 722; 334</t>
  </si>
  <si>
    <t>Hoke</t>
  </si>
  <si>
    <t xml:space="preserve">Food Manufacturing; Ambulatory Health Care Services; </t>
  </si>
  <si>
    <t>311; 621; 455</t>
  </si>
  <si>
    <t>Shackelford</t>
  </si>
  <si>
    <t>Support Activities for Mining; Ambulatory Health Care Services; Animal Production and Aquaculture</t>
  </si>
  <si>
    <t>213; 621; 112</t>
  </si>
  <si>
    <t>Neosho</t>
  </si>
  <si>
    <t>Banks</t>
  </si>
  <si>
    <t>Food Services and Drinking Places; Administrative and Support Services; Animal Production and Aquaculture</t>
  </si>
  <si>
    <t>722; 561; 112</t>
  </si>
  <si>
    <t>Kearny</t>
  </si>
  <si>
    <t>Animal Production and Aquaculture; Crop Production; Credit Intermediation and Related Activities</t>
  </si>
  <si>
    <t>112; 111; 522</t>
  </si>
  <si>
    <t>Benzie</t>
  </si>
  <si>
    <t>Hinds</t>
  </si>
  <si>
    <t>Ambulatory Health Care Services; Social Assistance; Food Services and Drinking Places</t>
  </si>
  <si>
    <t>621; 624; 722</t>
  </si>
  <si>
    <t>Nursing and Residential Care Facilities; Social Assistance; Accommodation</t>
  </si>
  <si>
    <t>623; 624; 721</t>
  </si>
  <si>
    <t>Lynchburg</t>
  </si>
  <si>
    <t>DeWitt</t>
  </si>
  <si>
    <t>Support Activities for Mining; Food Services and Drinking Places; Nursing and Residential Care Facilities</t>
  </si>
  <si>
    <t>213; 722; 623</t>
  </si>
  <si>
    <t>Cedar</t>
  </si>
  <si>
    <t>Fannin</t>
  </si>
  <si>
    <t>Klickitat</t>
  </si>
  <si>
    <t>Crop Production; Beverage and Tobacco Product Manufacturing; Food Services and Drinking Places</t>
  </si>
  <si>
    <t>111; 312; 722</t>
  </si>
  <si>
    <t>Hudspeth</t>
  </si>
  <si>
    <t>Crop Production; ; Animal Production and Aquaculture</t>
  </si>
  <si>
    <t>111; 457; 112</t>
  </si>
  <si>
    <t>Muskogee</t>
  </si>
  <si>
    <t>Kingsbury</t>
  </si>
  <si>
    <t>Merchant Wholesalers, Nondurable Goods; Fabricated Metal Product Manufacturing; Animal Production and Aquaculture</t>
  </si>
  <si>
    <t>424; 332; 112</t>
  </si>
  <si>
    <t>Gilmer</t>
  </si>
  <si>
    <t>Food Services and Drinking Places; Social Assistance; Oil and Gas Extraction</t>
  </si>
  <si>
    <t>722; 624; 211</t>
  </si>
  <si>
    <t>Sonoma</t>
  </si>
  <si>
    <t>Swain</t>
  </si>
  <si>
    <t>Social Assistance; Food Services and Drinking Places; Amusement, Gambling, and Recreation Industries</t>
  </si>
  <si>
    <t>624; 722; 713</t>
  </si>
  <si>
    <t>Dane</t>
  </si>
  <si>
    <t>Professional, Scientific, and Technical Services; Food Services and Drinking Places; Ambulatory Health Care Services</t>
  </si>
  <si>
    <t>541; 722; 621</t>
  </si>
  <si>
    <t>Ventura</t>
  </si>
  <si>
    <t>Food Services and Drinking Places; Crop Production; Professional, Scientific, and Technical Services</t>
  </si>
  <si>
    <t>722; 111; 541</t>
  </si>
  <si>
    <t>Rappahannock</t>
  </si>
  <si>
    <t>Food Services and Drinking Places; Specialty Trade Contractors; Professional, Scientific, and Technical Services</t>
  </si>
  <si>
    <t>722; 238; 541</t>
  </si>
  <si>
    <t>Yakima</t>
  </si>
  <si>
    <t>Crop Production; Support Activities for Agriculture and Forestry; Food Services and Drinking Places</t>
  </si>
  <si>
    <t>111; 115; 722</t>
  </si>
  <si>
    <t>Lane</t>
  </si>
  <si>
    <t>Greenwood</t>
  </si>
  <si>
    <t>Food Services and Drinking Places; Ambulatory Health Care Services; Chemical Manufacturing</t>
  </si>
  <si>
    <t>722; 621; 325</t>
  </si>
  <si>
    <t>Morrison</t>
  </si>
  <si>
    <t>Lackawanna</t>
  </si>
  <si>
    <t>Ambulatory Health Care Services; Food Services and Drinking Places; Warehousing and Storage</t>
  </si>
  <si>
    <t>621; 722; 493</t>
  </si>
  <si>
    <t>Food Services and Drinking Places; Nursing and Residential Care Facilities; Specialty Trade Contractors</t>
  </si>
  <si>
    <t>722; 623; 238</t>
  </si>
  <si>
    <t>Animal Production and Aquaculture; Crop Production; Food and Beverage Stores</t>
  </si>
  <si>
    <t>112; 111; 445</t>
  </si>
  <si>
    <t>Passaic</t>
  </si>
  <si>
    <t>Irion</t>
  </si>
  <si>
    <t>Support Activities for Mining; Oil and Gas Extraction; Animal Production and Aquaculture</t>
  </si>
  <si>
    <t>213; 211; 112</t>
  </si>
  <si>
    <t>Clackamas</t>
  </si>
  <si>
    <t>Coahoma</t>
  </si>
  <si>
    <t>Sweet Grass</t>
  </si>
  <si>
    <t>Food Services and Drinking Places; Animal Production and Aquaculture; Specialty Trade Contractors</t>
  </si>
  <si>
    <t>722; 112; 238</t>
  </si>
  <si>
    <t>Patrick</t>
  </si>
  <si>
    <t>Wood Product Manufacturing; ; Social Assistance</t>
  </si>
  <si>
    <t>321; 457; 624</t>
  </si>
  <si>
    <t>Tioga</t>
  </si>
  <si>
    <t>Food Services and Drinking Places; Social Assistance; Plastics and Rubber Products Manufacturing</t>
  </si>
  <si>
    <t>722; 624; 326</t>
  </si>
  <si>
    <t>Food Services and Drinking Places; Accommodation; Professional, Scientific, and Technical Services</t>
  </si>
  <si>
    <t>722; 721; 541</t>
  </si>
  <si>
    <t>Centre</t>
  </si>
  <si>
    <t>Food Services and Drinking Places; Truck Transportation; Administrative and Support Services</t>
  </si>
  <si>
    <t>722; 484; 561</t>
  </si>
  <si>
    <t>Vanderburgh</t>
  </si>
  <si>
    <t>Heavy and Civil Engineering Construction; Food Services and Drinking Places; Insurance Carriers and Related Activities</t>
  </si>
  <si>
    <t>237; 722; 524</t>
  </si>
  <si>
    <t>Ambulatory Health Care Services; Hospitals; Food Services and Drinking Places</t>
  </si>
  <si>
    <t>621; 622; 722</t>
  </si>
  <si>
    <t>Harrisonburg</t>
  </si>
  <si>
    <t>Hardeman</t>
  </si>
  <si>
    <t>Food Services and Drinking Places; Credit Intermediation and Related Activities; Social Assistance</t>
  </si>
  <si>
    <t>722; 522; 624</t>
  </si>
  <si>
    <t>Solano</t>
  </si>
  <si>
    <t>Jerauld</t>
  </si>
  <si>
    <t xml:space="preserve">Food Services and Drinking Places; Crop Production; </t>
  </si>
  <si>
    <t>722; 111; 457</t>
  </si>
  <si>
    <t>Nursing and Residential Care Facilities; Specialty Trade Contractors; Animal Production and Aquaculture</t>
  </si>
  <si>
    <t>623; 238; 112</t>
  </si>
  <si>
    <t>Clear Creek</t>
  </si>
  <si>
    <t>Hopkins</t>
  </si>
  <si>
    <t>Food Services and Drinking Places; Merchant Wholesalers, Nondurable Goods; Food Manufacturing</t>
  </si>
  <si>
    <t>722; 424; 311</t>
  </si>
  <si>
    <t>Computer and Electronic Product Manufacturing; Food Services and Drinking Places; Administrative and Support Services</t>
  </si>
  <si>
    <t>334; 722; 561</t>
  </si>
  <si>
    <t>Food Services and Drinking Places; Amusement, Gambling, and Recreation Industries; Food and Beverage Stores</t>
  </si>
  <si>
    <t>722; 713; 445</t>
  </si>
  <si>
    <t>Iberville</t>
  </si>
  <si>
    <t>Chemical Manufacturing; Heavy and Civil Engineering Construction; Specialty Trade Contractors</t>
  </si>
  <si>
    <t>325; 237; 238</t>
  </si>
  <si>
    <t>Crop Production; Food Services and Drinking Places; Nursing and Residential Care Facilities</t>
  </si>
  <si>
    <t>111; 722; 623</t>
  </si>
  <si>
    <t xml:space="preserve">Food Services and Drinking Places; Food Manufacturing; </t>
  </si>
  <si>
    <t>722; 311; 455</t>
  </si>
  <si>
    <t>Garden</t>
  </si>
  <si>
    <t>Animal Production and Aquaculture; Food and Beverage Stores; Credit Intermediation and Related Activities</t>
  </si>
  <si>
    <t>112; 445; 522</t>
  </si>
  <si>
    <t>Owsley</t>
  </si>
  <si>
    <t xml:space="preserve">Ambulatory Health Care Services; Social Assistance; </t>
  </si>
  <si>
    <t>621; 624; 456</t>
  </si>
  <si>
    <t>Gage</t>
  </si>
  <si>
    <t xml:space="preserve">Nursing and Residential Care Facilities; Food Services and Drinking Places; </t>
  </si>
  <si>
    <t>623; 722; 455</t>
  </si>
  <si>
    <t>Frederick</t>
  </si>
  <si>
    <t>Warehousing and Storage; Credit Intermediation and Related Activities; Plastics and Rubber Products Manufacturing</t>
  </si>
  <si>
    <t>493; 522; 326</t>
  </si>
  <si>
    <t>Saginaw</t>
  </si>
  <si>
    <t>Food Manufacturing; Amusement, Gambling, and Recreation Industries; Food Services and Drinking Places</t>
  </si>
  <si>
    <t>311; 713; 722</t>
  </si>
  <si>
    <t>Walsh</t>
  </si>
  <si>
    <t>Crop Production; Nursing and Residential Care Facilities; Merchant Wholesalers, Nondurable Goods</t>
  </si>
  <si>
    <t>111; 623; 424</t>
  </si>
  <si>
    <t>Administrative and Support Services; Professional, Scientific, and Technical Services; Ambulatory Health Care Services</t>
  </si>
  <si>
    <t>561; 541; 621</t>
  </si>
  <si>
    <t>Burlington</t>
  </si>
  <si>
    <t>Professional, Scientific, and Technical Services; Ambulatory Health Care Services; Administrative and Support Services</t>
  </si>
  <si>
    <t>541; 621; 561</t>
  </si>
  <si>
    <t>Denton</t>
  </si>
  <si>
    <t>Angelina</t>
  </si>
  <si>
    <t>Redwood</t>
  </si>
  <si>
    <t>Nursing and Residential Care Facilities; Wood Product Manufacturing; Credit Intermediation and Related Activities</t>
  </si>
  <si>
    <t>623; 321; 522</t>
  </si>
  <si>
    <t>San Joaquin</t>
  </si>
  <si>
    <t>Mason</t>
  </si>
  <si>
    <t>Food Services and Drinking Places; Social Assistance; Food Manufacturing</t>
  </si>
  <si>
    <t>722; 624; 311</t>
  </si>
  <si>
    <t>Ambulatory Health Care Services; Fabricated Metal Product Manufacturing; Credit Intermediation and Related Activities</t>
  </si>
  <si>
    <t>621; 332; 522</t>
  </si>
  <si>
    <t>Treutlen</t>
  </si>
  <si>
    <t xml:space="preserve">Food Services and Drinking Places; Merchant Wholesalers, Nondurable Goods; </t>
  </si>
  <si>
    <t>722; 424; 457</t>
  </si>
  <si>
    <t>Food Services and Drinking Places; ; Credit Intermediation and Related Activities</t>
  </si>
  <si>
    <t>722; 455; 522</t>
  </si>
  <si>
    <t>Fairfield</t>
  </si>
  <si>
    <t>Huntingdon</t>
  </si>
  <si>
    <t>Woodbury</t>
  </si>
  <si>
    <t>Boise</t>
  </si>
  <si>
    <t>Amusement, Gambling, and Recreation Industries; Food Services and Drinking Places; Specialty Trade Contractors</t>
  </si>
  <si>
    <t>713; 722; 238</t>
  </si>
  <si>
    <t xml:space="preserve">Food Services and Drinking Places; Plastics and Rubber Products Manufacturing; </t>
  </si>
  <si>
    <t>722; 326; 455</t>
  </si>
  <si>
    <t>San Diego</t>
  </si>
  <si>
    <t>Bryan</t>
  </si>
  <si>
    <t>Bollinger</t>
  </si>
  <si>
    <t>Nursing and Residential Care Facilities; Truck Transportation; Food and Beverage Stores</t>
  </si>
  <si>
    <t>623; 484; 445</t>
  </si>
  <si>
    <t>St. Lucie</t>
  </si>
  <si>
    <t>Mendocino</t>
  </si>
  <si>
    <t>Social Assistance; Food Services and Drinking Places; Food and Beverage Stores</t>
  </si>
  <si>
    <t>624; 722; 445</t>
  </si>
  <si>
    <t>Ouachita</t>
  </si>
  <si>
    <t>Food Services and Drinking Places; Insurance Carriers and Related Activities; Administrative and Support Services</t>
  </si>
  <si>
    <t>722; 524; 561</t>
  </si>
  <si>
    <t>Castro</t>
  </si>
  <si>
    <t>Benson</t>
  </si>
  <si>
    <t>Crop Production; Food Services and Drinking Places; Credit Intermediation and Related Activities</t>
  </si>
  <si>
    <t>111; 722; 522</t>
  </si>
  <si>
    <t>Herkimer</t>
  </si>
  <si>
    <t>Food Services and Drinking Places; Nursing and Residential Care Facilities; Fabricated Metal Product Manufacturing</t>
  </si>
  <si>
    <t>722; 623; 332</t>
  </si>
  <si>
    <t>Crockett</t>
  </si>
  <si>
    <t>Food Services and Drinking Places; Support Activities for Mining; Accommodation</t>
  </si>
  <si>
    <t>722; 213; 721</t>
  </si>
  <si>
    <t>Okfuskee</t>
  </si>
  <si>
    <t>Nursing and Residential Care Facilities; Social Assistance; Food Services and Drinking Places</t>
  </si>
  <si>
    <t>623; 624; 722</t>
  </si>
  <si>
    <t>Mayes</t>
  </si>
  <si>
    <t>Food Services and Drinking Places; Specialty Trade Contractors; Construction of Buildings</t>
  </si>
  <si>
    <t>722; 238; 236</t>
  </si>
  <si>
    <t>Food Services and Drinking Places; Administrative and Support Services; Primary Metal Manufacturing</t>
  </si>
  <si>
    <t>722; 561; 331</t>
  </si>
  <si>
    <t>Delta</t>
  </si>
  <si>
    <t xml:space="preserve">Food Services and Drinking Places; Administrative and Support Services; </t>
  </si>
  <si>
    <t>722; 561; 455</t>
  </si>
  <si>
    <t>Hill</t>
  </si>
  <si>
    <t>Food Services and Drinking Places; Heavy and Civil Engineering Construction; Merchant Wholesalers, Durable Goods</t>
  </si>
  <si>
    <t>722; 237; 423</t>
  </si>
  <si>
    <t>Braxton</t>
  </si>
  <si>
    <t>Wood Product Manufacturing; Ambulatory Health Care Services; Motor Vehicle and Parts Dealers</t>
  </si>
  <si>
    <t>321; 621; 441</t>
  </si>
  <si>
    <t>Food Services and Drinking Places; Accommodation; Fabricated Metal Product Manufacturing</t>
  </si>
  <si>
    <t>722; 721; 332</t>
  </si>
  <si>
    <t>Barton</t>
  </si>
  <si>
    <t>Food Services and Drinking Places; ; Nursing and Residential Care Facilities</t>
  </si>
  <si>
    <t>722; 455; 623</t>
  </si>
  <si>
    <t>Cortland</t>
  </si>
  <si>
    <t>722; 455; 541</t>
  </si>
  <si>
    <t>Bexar</t>
  </si>
  <si>
    <t>Winkler</t>
  </si>
  <si>
    <t>Mining (except Oil and Gas); Support Activities for Mining; Oil and Gas Extraction</t>
  </si>
  <si>
    <t>212; 213; 211</t>
  </si>
  <si>
    <t>Sabine</t>
  </si>
  <si>
    <t>Wood Product Manufacturing; ; Food Services and Drinking Places</t>
  </si>
  <si>
    <t>321; 455; 722</t>
  </si>
  <si>
    <t>Educational Services; Hospitals; Food Services and Drinking Places</t>
  </si>
  <si>
    <t>611; 622; 722</t>
  </si>
  <si>
    <t>Food and Beverage Stores; Social Assistance; Food Services and Drinking Places</t>
  </si>
  <si>
    <t>445; 624; 722</t>
  </si>
  <si>
    <t>Truck Transportation; Nursing and Residential Care Facilities; Wood Product Manufacturing</t>
  </si>
  <si>
    <t>484; 623; 321</t>
  </si>
  <si>
    <t>Food Services and Drinking Places; Ambulatory Health Care Services; Couriers and Messengers</t>
  </si>
  <si>
    <t>722; 621; 492</t>
  </si>
  <si>
    <t>Cape Girardeau</t>
  </si>
  <si>
    <t>Deer Lodge</t>
  </si>
  <si>
    <t>Accommodation; Crop Production; Food Services and Drinking Places</t>
  </si>
  <si>
    <t>721; 111; 722</t>
  </si>
  <si>
    <t>Missaukee</t>
  </si>
  <si>
    <t xml:space="preserve">Support Activities for Agriculture and Forestry; Animal Production and Aquaculture; </t>
  </si>
  <si>
    <t>115; 112; 455</t>
  </si>
  <si>
    <t>Food Manufacturing; Nursing and Residential Care Facilities; Specialty Trade Contractors</t>
  </si>
  <si>
    <t>311; 623; 238</t>
  </si>
  <si>
    <t>Nursing and Residential Care Facilities; Crop Production; Social Assistance</t>
  </si>
  <si>
    <t>623; 111; 624</t>
  </si>
  <si>
    <t>Food Services and Drinking Places; Professional, Scientific, and Technical Services; Truck Transportation</t>
  </si>
  <si>
    <t>722; 541; 484</t>
  </si>
  <si>
    <t>Aroostook</t>
  </si>
  <si>
    <t>Ambulatory Health Care Services; Hospitals; Nursing and Residential Care Facilities</t>
  </si>
  <si>
    <t>621; 622; 623</t>
  </si>
  <si>
    <t>Mining (except Oil and Gas); Food Services and Drinking Places; Support Activities for Mining</t>
  </si>
  <si>
    <t>212; 722; 213</t>
  </si>
  <si>
    <t>Whatcom</t>
  </si>
  <si>
    <t>Wood Product Manufacturing; Ambulatory Health Care Services; Social Assistance</t>
  </si>
  <si>
    <t>321; 621; 624</t>
  </si>
  <si>
    <t>San Bernardino</t>
  </si>
  <si>
    <t>Brooks</t>
  </si>
  <si>
    <t>Ambulatory Health Care Services; Food Services and Drinking Places; Animal Production and Aquaculture</t>
  </si>
  <si>
    <t>621; 722; 112</t>
  </si>
  <si>
    <t>Coos</t>
  </si>
  <si>
    <t>Poquoson</t>
  </si>
  <si>
    <t>Faulkner</t>
  </si>
  <si>
    <t>Martin</t>
  </si>
  <si>
    <t>Washtenaw</t>
  </si>
  <si>
    <t>Kalkaska</t>
  </si>
  <si>
    <t>Food Services and Drinking Places; Truck Transportation; Animal Production and Aquaculture</t>
  </si>
  <si>
    <t>722; 484; 112</t>
  </si>
  <si>
    <t>McCreary</t>
  </si>
  <si>
    <t>Baldwin</t>
  </si>
  <si>
    <t>Nicholas</t>
  </si>
  <si>
    <t>Food Services and Drinking Places; Food and Beverage Stores; Nursing and Residential Care Facilities</t>
  </si>
  <si>
    <t>722; 445; 623</t>
  </si>
  <si>
    <t>Caledonia</t>
  </si>
  <si>
    <t>Pine</t>
  </si>
  <si>
    <t>722; 457; 623</t>
  </si>
  <si>
    <t>Malheur</t>
  </si>
  <si>
    <t>Food Services and Drinking Places; Food Manufacturing; Crop Production</t>
  </si>
  <si>
    <t>722; 311; 111</t>
  </si>
  <si>
    <t>Fillmore</t>
  </si>
  <si>
    <t>Nursing and Residential Care Facilities; Food Services and Drinking Places; Social Assistance</t>
  </si>
  <si>
    <t>623; 722; 624</t>
  </si>
  <si>
    <t>Vernon</t>
  </si>
  <si>
    <t>Food Services and Drinking Places; Food Manufacturing; Social Assistance</t>
  </si>
  <si>
    <t>722; 311; 624</t>
  </si>
  <si>
    <t>Amite</t>
  </si>
  <si>
    <t>Wood Product Manufacturing; Ambulatory Health Care Services; Truck Transportation</t>
  </si>
  <si>
    <t>321; 621; 484</t>
  </si>
  <si>
    <t>Ramsey</t>
  </si>
  <si>
    <t>Colorado</t>
  </si>
  <si>
    <t>Food Services and Drinking Places; Nonmetallic Mineral Product Manufacturing; Specialty Trade Contractors</t>
  </si>
  <si>
    <t>722; 327; 238</t>
  </si>
  <si>
    <t>El Paso</t>
  </si>
  <si>
    <t xml:space="preserve">Food Services and Drinking Places; Miscellaneous Manufacturing; </t>
  </si>
  <si>
    <t>722; 339; 455</t>
  </si>
  <si>
    <t>Pawnee</t>
  </si>
  <si>
    <t>Motor Vehicle and Parts Dealers; Social Assistance; Truck Transportation</t>
  </si>
  <si>
    <t>441; 624; 484</t>
  </si>
  <si>
    <t>Swisher</t>
  </si>
  <si>
    <t>Animal Production and Aquaculture; Food Services and Drinking Places; Support Activities for Agriculture and Forestry</t>
  </si>
  <si>
    <t>112; 722; 115</t>
  </si>
  <si>
    <t>Animal Production and Aquaculture; Specialty Trade Contractors; Truck Transportation</t>
  </si>
  <si>
    <t>112; 238; 484</t>
  </si>
  <si>
    <t>Dakota</t>
  </si>
  <si>
    <t>Accommodation; Food Services and Drinking Places; Administrative and Support Services</t>
  </si>
  <si>
    <t>721; 722; 561</t>
  </si>
  <si>
    <t>Salem</t>
  </si>
  <si>
    <t>Food Services and Drinking Places; Merchant Wholesalers, Durable Goods; Ambulatory Health Care Services</t>
  </si>
  <si>
    <t>722; 423; 621</t>
  </si>
  <si>
    <t>Will</t>
  </si>
  <si>
    <t>Hot Springs</t>
  </si>
  <si>
    <t>WYOMING</t>
  </si>
  <si>
    <t>Food Manufacturing; Crop Production; Specialty Trade Contractors</t>
  </si>
  <si>
    <t>311; 111; 238</t>
  </si>
  <si>
    <t>Animal Production and Aquaculture; Merchant Wholesalers, Nondurable Goods; Fabricated Metal Product Manufacturing</t>
  </si>
  <si>
    <t>112; 424; 332</t>
  </si>
  <si>
    <t>Storey</t>
  </si>
  <si>
    <t>Warehousing and Storage; Specialty Trade Contractors; Fabricated Metal Product Manufacturing</t>
  </si>
  <si>
    <t>493; 238; 332</t>
  </si>
  <si>
    <t>Hickory</t>
  </si>
  <si>
    <t>Food and Beverage Stores; Food Services and Drinking Places; Social Assistance</t>
  </si>
  <si>
    <t>445; 722; 624</t>
  </si>
  <si>
    <t>McNairy</t>
  </si>
  <si>
    <t>Muhlenberg</t>
  </si>
  <si>
    <t>Kootenai</t>
  </si>
  <si>
    <t>Emporia</t>
  </si>
  <si>
    <t>Nursing and Residential Care Facilities; Animal Production and Aquaculture; Food Services and Drinking Places</t>
  </si>
  <si>
    <t>623; 112; 722</t>
  </si>
  <si>
    <t>Larimer</t>
  </si>
  <si>
    <t>Educational Services; Food Services and Drinking Places; Hospitals</t>
  </si>
  <si>
    <t>611; 722; 622</t>
  </si>
  <si>
    <t>Crop Production; Food Manufacturing; Food Services and Drinking Places</t>
  </si>
  <si>
    <t>111; 311; 722</t>
  </si>
  <si>
    <t>Haskell</t>
  </si>
  <si>
    <t>Animal Production and Aquaculture; Specialty Trade Contractors; Merchant Wholesalers, Durable Goods</t>
  </si>
  <si>
    <t>112; 238; 423</t>
  </si>
  <si>
    <t>Food Manufacturing; Warehousing and Storage; Specialty Trade Contractors</t>
  </si>
  <si>
    <t>311; 493; 238</t>
  </si>
  <si>
    <t>Dougherty</t>
  </si>
  <si>
    <t>Ambulatory Health Care Services; Administrative and Support Services; Food Services and Drinking Places</t>
  </si>
  <si>
    <t>621; 561; 722</t>
  </si>
  <si>
    <t>Kenton</t>
  </si>
  <si>
    <t>Freestone</t>
  </si>
  <si>
    <t>Food Services and Drinking Places; Support Activities for Mining; Nursing and Residential Care Facilities</t>
  </si>
  <si>
    <t>722; 213; 623</t>
  </si>
  <si>
    <t>Greensville</t>
  </si>
  <si>
    <t>722; 457; 624</t>
  </si>
  <si>
    <t>Oldham</t>
  </si>
  <si>
    <t>Ulster</t>
  </si>
  <si>
    <t>Ambulatory Health Care Services; Food Services and Drinking Places; Fabricated Metal Product Manufacturing</t>
  </si>
  <si>
    <t>621; 722; 332</t>
  </si>
  <si>
    <t>Minnehaha</t>
  </si>
  <si>
    <t>Hospitals; Food Services and Drinking Places; Credit Intermediation and Related Activities</t>
  </si>
  <si>
    <t>622; 722; 522</t>
  </si>
  <si>
    <t>Del Norte</t>
  </si>
  <si>
    <t>Clatsop</t>
  </si>
  <si>
    <t>722; 721; 455</t>
  </si>
  <si>
    <t>Accommodation; Food Services and Drinking Places; Nursing and Residential Care Facilities</t>
  </si>
  <si>
    <t>721; 722; 623</t>
  </si>
  <si>
    <t>Lehigh</t>
  </si>
  <si>
    <t>Hospitals; Ambulatory Health Care Services; Warehousing and Storage</t>
  </si>
  <si>
    <t>622; 621; 493</t>
  </si>
  <si>
    <t>Butte</t>
  </si>
  <si>
    <t>Food Services and Drinking Places; Hospitals; Social Assistance</t>
  </si>
  <si>
    <t>722; 622; 624</t>
  </si>
  <si>
    <t>Mineral</t>
  </si>
  <si>
    <t xml:space="preserve">Accommodation; Food Services and Drinking Places; </t>
  </si>
  <si>
    <t>721; 722; 457</t>
  </si>
  <si>
    <t>Owyhee</t>
  </si>
  <si>
    <t>Androscoggin</t>
  </si>
  <si>
    <t>Concho</t>
  </si>
  <si>
    <t>Food Services and Drinking Places; Ambulatory Health Care Services; Utilities</t>
  </si>
  <si>
    <t>722; 621; 221</t>
  </si>
  <si>
    <t>Manatee</t>
  </si>
  <si>
    <t>Adair</t>
  </si>
  <si>
    <t>Crook</t>
  </si>
  <si>
    <t>Specialty Trade Contractors; Food Services and Drinking Places; Wood Product Manufacturing</t>
  </si>
  <si>
    <t>238; 722; 321</t>
  </si>
  <si>
    <t>Grafton</t>
  </si>
  <si>
    <t>Hospitals; Educational Services; Ambulatory Health Care Services</t>
  </si>
  <si>
    <t>622; 611; 621</t>
  </si>
  <si>
    <t>Food Services and Drinking Places; Chemical Manufacturing; Ambulatory Health Care Services</t>
  </si>
  <si>
    <t>722; 325; 621</t>
  </si>
  <si>
    <t>San Luis Obispo</t>
  </si>
  <si>
    <t>Ambulatory Health Care Services; Specialty Trade Contractors; Fabricated Metal Product Manufacturing</t>
  </si>
  <si>
    <t>621; 238; 332</t>
  </si>
  <si>
    <t>Clallam</t>
  </si>
  <si>
    <t>Jim Wells</t>
  </si>
  <si>
    <t>Ambulatory Health Care Services; Food Services and Drinking Places; Merchant Wholesalers, Durable Goods</t>
  </si>
  <si>
    <t>621; 722; 423</t>
  </si>
  <si>
    <t>Food Services and Drinking Places; Ambulatory Health Care Services; Construction of Buildings</t>
  </si>
  <si>
    <t>722; 621; 236</t>
  </si>
  <si>
    <t>Appanoose</t>
  </si>
  <si>
    <t>Kandiyohi</t>
  </si>
  <si>
    <t>Houston</t>
  </si>
  <si>
    <t>Crop Production; Food Services and Drinking Places; Truck Transportation</t>
  </si>
  <si>
    <t>111; 722; 484</t>
  </si>
  <si>
    <t>Riverside</t>
  </si>
  <si>
    <t>Acadia</t>
  </si>
  <si>
    <t xml:space="preserve">Food Services and Drinking Places; Motor Vehicle and Parts Dealers; </t>
  </si>
  <si>
    <t>722; 441; 455</t>
  </si>
  <si>
    <t>Okmulgee</t>
  </si>
  <si>
    <t>Accommodation; Food Services and Drinking Places; Chemical Manufacturing</t>
  </si>
  <si>
    <t>721; 722; 325</t>
  </si>
  <si>
    <t>Trigg</t>
  </si>
  <si>
    <t xml:space="preserve">Food Services and Drinking Places; Food and Beverage Stores; </t>
  </si>
  <si>
    <t>722; 445; 457</t>
  </si>
  <si>
    <t>Caddo</t>
  </si>
  <si>
    <t>Inyo</t>
  </si>
  <si>
    <t>Food Services and Drinking Places; Accommodation; Food and Beverage Stores</t>
  </si>
  <si>
    <t>722; 721; 445</t>
  </si>
  <si>
    <t>West Baton Rouge</t>
  </si>
  <si>
    <t>Specialty Trade Contractors; Food Services and Drinking Places; Heavy and Civil Engineering Construction</t>
  </si>
  <si>
    <t>238; 722; 237</t>
  </si>
  <si>
    <t>New Haven</t>
  </si>
  <si>
    <t>Educational Services; Food Services and Drinking Places; Ambulatory Health Care Services</t>
  </si>
  <si>
    <t>611; 722; 621</t>
  </si>
  <si>
    <t>Hospitals; Food Services and Drinking Places; Professional, Scientific, and Technical Services</t>
  </si>
  <si>
    <t>622; 722; 541</t>
  </si>
  <si>
    <t>Newport</t>
  </si>
  <si>
    <t>Food Services and Drinking Places; Professional, Scientific, and Technical Services; Accommodation</t>
  </si>
  <si>
    <t>722; 541; 721</t>
  </si>
  <si>
    <t>Lander</t>
  </si>
  <si>
    <t>Food Services and Drinking Places; ; Food and Beverage Stores</t>
  </si>
  <si>
    <t>722; 457; 445</t>
  </si>
  <si>
    <t>Edgar</t>
  </si>
  <si>
    <t>Food Services and Drinking Places; ; Insurance Carriers and Related Activities</t>
  </si>
  <si>
    <t>722; 455; 524</t>
  </si>
  <si>
    <t>Santa Barbara</t>
  </si>
  <si>
    <t>Food Services and Drinking Places; Crop Production; Support Activities for Agriculture and Forestry</t>
  </si>
  <si>
    <t>722; 111; 115</t>
  </si>
  <si>
    <t>Chemical Manufacturing; Nursing and Residential Care Facilities; Food Manufacturing</t>
  </si>
  <si>
    <t>325; 623; 311</t>
  </si>
  <si>
    <t>Burleson</t>
  </si>
  <si>
    <t>Food Services and Drinking Places; Heavy and Civil Engineering Construction; Specialty Trade Contractors</t>
  </si>
  <si>
    <t>722; 237; 238</t>
  </si>
  <si>
    <t>Dickens</t>
  </si>
  <si>
    <t>Animal Production and Aquaculture; Building Material and Garden Equipment and Supplies Dealers; Crop Production</t>
  </si>
  <si>
    <t>112; 444; 111</t>
  </si>
  <si>
    <t>Wharton</t>
  </si>
  <si>
    <t>Mille Lacs</t>
  </si>
  <si>
    <t>Chesapeake</t>
  </si>
  <si>
    <t>Tom Green</t>
  </si>
  <si>
    <t>Gillespie</t>
  </si>
  <si>
    <t>Ambulatory Health Care Services; Mining (except Oil and Gas); Food Services and Drinking Places</t>
  </si>
  <si>
    <t>621; 212; 722</t>
  </si>
  <si>
    <t>Dale</t>
  </si>
  <si>
    <t>Food Services and Drinking Places; Support Activities for Transportation; Educational Services</t>
  </si>
  <si>
    <t>722; 488; 611</t>
  </si>
  <si>
    <t>Aransas</t>
  </si>
  <si>
    <t>Specialty Trade Contractors; Food Manufacturing; Support Activities for Agriculture and Forestry</t>
  </si>
  <si>
    <t>238; 311; 115</t>
  </si>
  <si>
    <t>Atchison</t>
  </si>
  <si>
    <t>Food Services and Drinking Places; Insurance Carriers and Related Activities; Ambulatory Health Care Services</t>
  </si>
  <si>
    <t>722; 524; 621</t>
  </si>
  <si>
    <t>Animal Production and Aquaculture; Food and Beverage Stores; Professional, Scientific, and Technical Services</t>
  </si>
  <si>
    <t>112; 445; 541</t>
  </si>
  <si>
    <t>Beverage and Tobacco Product Manufacturing; ; Food and Beverage Stores</t>
  </si>
  <si>
    <t>312; 458; 445</t>
  </si>
  <si>
    <t>Bourbon</t>
  </si>
  <si>
    <t>Ambulatory Health Care Services; Food Services and Drinking Places; Printing and Related Support Activities</t>
  </si>
  <si>
    <t>621; 722; 323</t>
  </si>
  <si>
    <t>Orangeburg</t>
  </si>
  <si>
    <t>Dallam</t>
  </si>
  <si>
    <t>Animal Production and Aquaculture; Crop Production; Merchant Wholesalers, Nondurable Goods</t>
  </si>
  <si>
    <t>112; 111; 424</t>
  </si>
  <si>
    <t>Roscommon</t>
  </si>
  <si>
    <t>Donley</t>
  </si>
  <si>
    <t xml:space="preserve">Food Services and Drinking Places; Animal Production and Aquaculture; </t>
  </si>
  <si>
    <t>722; 112; 457</t>
  </si>
  <si>
    <t>Dawson</t>
  </si>
  <si>
    <t>Support Activities for Mining; Food Services and Drinking Places; Crop Production</t>
  </si>
  <si>
    <t>213; 722; 111</t>
  </si>
  <si>
    <t>Kitsap</t>
  </si>
  <si>
    <t>Pushmataha</t>
  </si>
  <si>
    <t>Ambulatory Health Care Services; Wood Product Manufacturing; Food Services and Drinking Places</t>
  </si>
  <si>
    <t>621; 321; 722</t>
  </si>
  <si>
    <t>Baylor</t>
  </si>
  <si>
    <t xml:space="preserve">Ambulatory Health Care Services; Food Services and Drinking Places; </t>
  </si>
  <si>
    <t>621; 722; 457</t>
  </si>
  <si>
    <t>Sevier</t>
  </si>
  <si>
    <t>Food Services and Drinking Places; Accommodation; Amusement, Gambling, and Recreation Industries</t>
  </si>
  <si>
    <t>722; 721; 713</t>
  </si>
  <si>
    <t>Social Assistance; Food Services and Drinking Places; Crop Production</t>
  </si>
  <si>
    <t>624; 722; 111</t>
  </si>
  <si>
    <t>Lunenburg</t>
  </si>
  <si>
    <t>Social Assistance; Nursing and Residential Care Facilities; Specialty Trade Contractors</t>
  </si>
  <si>
    <t>624; 623; 238</t>
  </si>
  <si>
    <t>Brule</t>
  </si>
  <si>
    <t>722; 561; 457</t>
  </si>
  <si>
    <t>Alamosa</t>
  </si>
  <si>
    <t>Moore</t>
  </si>
  <si>
    <t>Food Services and Drinking Places; Ambulatory Health Care Services; Accommodation</t>
  </si>
  <si>
    <t>722; 621; 721</t>
  </si>
  <si>
    <t>Merchant Wholesalers, Nondurable Goods; Nursing and Residential Care Facilities; Machinery Manufacturing</t>
  </si>
  <si>
    <t>424; 623; 333</t>
  </si>
  <si>
    <t>Fergus</t>
  </si>
  <si>
    <t>Food Services and Drinking Places; Heavy and Civil Engineering Construction; Fabricated Metal Product Manufacturing</t>
  </si>
  <si>
    <t>722; 237; 332</t>
  </si>
  <si>
    <t xml:space="preserve">Social Assistance; Specialty Trade Contractors; </t>
  </si>
  <si>
    <t>624; 238; 457</t>
  </si>
  <si>
    <t>De Baca</t>
  </si>
  <si>
    <t>Truck Transportation; Crop Production; Animal Production and Aquaculture</t>
  </si>
  <si>
    <t>484; 111; 112</t>
  </si>
  <si>
    <t>Dare</t>
  </si>
  <si>
    <t>Food Services and Drinking Places; Real Estate; Food and Beverage Stores</t>
  </si>
  <si>
    <t>722; 531; 445</t>
  </si>
  <si>
    <t>Silver Bow</t>
  </si>
  <si>
    <t>Oklahoma</t>
  </si>
  <si>
    <t>Menard</t>
  </si>
  <si>
    <t>Food and Beverage Stores; Food Services and Drinking Places; Animal Production and Aquaculture</t>
  </si>
  <si>
    <t>445; 722; 112</t>
  </si>
  <si>
    <t>Food Services and Drinking Places; Heavy and Civil Engineering Construction; Chemical Manufacturing</t>
  </si>
  <si>
    <t>722; 237; 325</t>
  </si>
  <si>
    <t>Dunklin</t>
  </si>
  <si>
    <t>Shoshone</t>
  </si>
  <si>
    <t>Mining (except Oil and Gas); Motor Vehicle and Parts Dealers; Food Services and Drinking Places</t>
  </si>
  <si>
    <t>212; 441; 722</t>
  </si>
  <si>
    <t>Nursing and Residential Care Facilities; Ambulatory Health Care Services; Food Services and Drinking Places</t>
  </si>
  <si>
    <t>623; 621; 722</t>
  </si>
  <si>
    <t>Muskingum</t>
  </si>
  <si>
    <t>Food Services and Drinking Places; Ambulatory Health Care Services; Warehousing and Storage</t>
  </si>
  <si>
    <t>722; 621; 493</t>
  </si>
  <si>
    <t>Walla Walla</t>
  </si>
  <si>
    <t>Crop Production; Food Services and Drinking Places; Social Assistance</t>
  </si>
  <si>
    <t>111; 722; 624</t>
  </si>
  <si>
    <t>Brazos</t>
  </si>
  <si>
    <t>Terry</t>
  </si>
  <si>
    <t>Food Services and Drinking Places; Crop Production; Merchant Wholesalers, Durable Goods</t>
  </si>
  <si>
    <t>722; 111; 423</t>
  </si>
  <si>
    <t>Schenectady</t>
  </si>
  <si>
    <t>Professional, Scientific, and Technical Services; Food Services and Drinking Places; Food and Beverage Stores</t>
  </si>
  <si>
    <t>541; 722; 445</t>
  </si>
  <si>
    <t>Broome</t>
  </si>
  <si>
    <t>Food Services and Drinking Places; Ambulatory Health Care Services; Computer and Electronic Product Manufacturing</t>
  </si>
  <si>
    <t>722; 621; 334</t>
  </si>
  <si>
    <t>Power</t>
  </si>
  <si>
    <t>Crop Production; Truck Transportation; Merchant Wholesalers, Durable Goods</t>
  </si>
  <si>
    <t>111; 484; 423</t>
  </si>
  <si>
    <t>San Miguel</t>
  </si>
  <si>
    <t>Shawnee</t>
  </si>
  <si>
    <t>Elliott</t>
  </si>
  <si>
    <t>Ambulatory Health Care Services; Truck Transportation; Construction of Buildings</t>
  </si>
  <si>
    <t>621; 484; 236</t>
  </si>
  <si>
    <t>Bell</t>
  </si>
  <si>
    <t>Grenada</t>
  </si>
  <si>
    <t>Nemaha</t>
  </si>
  <si>
    <t>Food Manufacturing; Truck Transportation; Nursing and Residential Care Facilities</t>
  </si>
  <si>
    <t>311; 484; 623</t>
  </si>
  <si>
    <t>Eastland</t>
  </si>
  <si>
    <t>La Salle</t>
  </si>
  <si>
    <t>Chaves</t>
  </si>
  <si>
    <t>Administrative and Support Services; Social Assistance; Food Services and Drinking Places</t>
  </si>
  <si>
    <t>561; 624; 722</t>
  </si>
  <si>
    <t>Food Services and Drinking Places; Chemical Manufacturing; Truck Transportation</t>
  </si>
  <si>
    <t>722; 325; 484</t>
  </si>
  <si>
    <t>Educational Services; Food Services and Drinking Places; Plastics and Rubber Products Manufacturing</t>
  </si>
  <si>
    <t>611; 722; 326</t>
  </si>
  <si>
    <t>Nursing and Residential Care Facilities; Merchant Wholesalers, Nondurable Goods; Ambulatory Health Care Services</t>
  </si>
  <si>
    <t>623; 424; 621</t>
  </si>
  <si>
    <t>Animal Production and Aquaculture; Truck Transportation; Social Assistance</t>
  </si>
  <si>
    <t>112; 484; 624</t>
  </si>
  <si>
    <t>Trimble</t>
  </si>
  <si>
    <t>722; 238; 457</t>
  </si>
  <si>
    <t>Ambulatory Health Care Services; Crop Production; Animal Production and Aquaculture</t>
  </si>
  <si>
    <t>621; 111; 112</t>
  </si>
  <si>
    <t>Payette</t>
  </si>
  <si>
    <t>Ambulatory Health Care Services; Food Manufacturing; Professional, Scientific, and Technical Services</t>
  </si>
  <si>
    <t>621; 311; 541</t>
  </si>
  <si>
    <t>Credit Intermediation and Related Activities; Crop Production; Food Services and Drinking Places</t>
  </si>
  <si>
    <t>522; 111; 722</t>
  </si>
  <si>
    <t>Support Activities for Mining; Nursing and Residential Care Facilities; Social Assistance</t>
  </si>
  <si>
    <t>213; 623; 624</t>
  </si>
  <si>
    <t>Fresno</t>
  </si>
  <si>
    <t>Food Services and Drinking Places; Support Activities for Agriculture and Forestry; Social Assistance</t>
  </si>
  <si>
    <t>722; 115; 624</t>
  </si>
  <si>
    <t>Wolfe</t>
  </si>
  <si>
    <t>Food Services and Drinking Places; Ambulatory Health Care Services; Real Estate</t>
  </si>
  <si>
    <t>722; 621; 531</t>
  </si>
  <si>
    <t>Spokane</t>
  </si>
  <si>
    <t>Cook</t>
  </si>
  <si>
    <t>Hyde</t>
  </si>
  <si>
    <t>Crop Production; Repair and Maintenance; Professional, Scientific, and Technical Services</t>
  </si>
  <si>
    <t>111; 811; 541</t>
  </si>
  <si>
    <t>Potter</t>
  </si>
  <si>
    <t>DuPage</t>
  </si>
  <si>
    <t>Professional, Scientific, and Technical Services; Administrative and Support Services; Ambulatory Health Care Services</t>
  </si>
  <si>
    <t>541; 561; 621</t>
  </si>
  <si>
    <t>Wasco</t>
  </si>
  <si>
    <t>Professional, Scientific, and Technical Services; Food Services and Drinking Places; Hospitals</t>
  </si>
  <si>
    <t>541; 722; 622</t>
  </si>
  <si>
    <t>Deschutes</t>
  </si>
  <si>
    <t>Prowers</t>
  </si>
  <si>
    <t>Animal Production and Aquaculture; Administrative and Support Services; Food Services and Drinking Places</t>
  </si>
  <si>
    <t>112; 561; 722</t>
  </si>
  <si>
    <t>Carteret</t>
  </si>
  <si>
    <t>Grand Traverse</t>
  </si>
  <si>
    <t>Sawyer</t>
  </si>
  <si>
    <t>Ozark</t>
  </si>
  <si>
    <t>Accommodation; ; Ambulatory Health Care Services</t>
  </si>
  <si>
    <t>721; 457; 621</t>
  </si>
  <si>
    <t>Goshen</t>
  </si>
  <si>
    <t>Cassia</t>
  </si>
  <si>
    <t>Professional, Scientific, and Technical Services; Food Services and Drinking Places; Fabricated Metal Product Manufacturing</t>
  </si>
  <si>
    <t>541; 722; 332</t>
  </si>
  <si>
    <t>Eau Claire</t>
  </si>
  <si>
    <t>Trousdale</t>
  </si>
  <si>
    <t>Belknap</t>
  </si>
  <si>
    <t>Providence</t>
  </si>
  <si>
    <t>Olmsted</t>
  </si>
  <si>
    <t>Animal Production and Aquaculture; Food Services and Drinking Places; Nursing and Residential Care Facilities</t>
  </si>
  <si>
    <t>112; 722; 623</t>
  </si>
  <si>
    <t>Rockdale</t>
  </si>
  <si>
    <t>Sandoval</t>
  </si>
  <si>
    <t>Rutland</t>
  </si>
  <si>
    <t>Pemiscot</t>
  </si>
  <si>
    <t>Food Services and Drinking Places; Crop Production; Specialty Trade Contractors</t>
  </si>
  <si>
    <t>722; 111; 238</t>
  </si>
  <si>
    <t>Palo Pinto</t>
  </si>
  <si>
    <t>Hemphill</t>
  </si>
  <si>
    <t>Boyle</t>
  </si>
  <si>
    <t>Food Services and Drinking Places; Ambulatory Health Care Services; Merchant Wholesalers, Nondurable Goods</t>
  </si>
  <si>
    <t>722; 621; 424</t>
  </si>
  <si>
    <t>Animal Production and Aquaculture; Food Services and Drinking Places; Crop Production</t>
  </si>
  <si>
    <t>112; 722; 111</t>
  </si>
  <si>
    <t>Food Services and Drinking Places; ; Animal Production and Aquaculture</t>
  </si>
  <si>
    <t>722; 455; 112</t>
  </si>
  <si>
    <t>Oxford</t>
  </si>
  <si>
    <t>Pinellas</t>
  </si>
  <si>
    <t>Tulare</t>
  </si>
  <si>
    <t>Support Activities for Agriculture and Forestry; Food Services and Drinking Places; Food Manufacturing</t>
  </si>
  <si>
    <t>115; 722; 311</t>
  </si>
  <si>
    <t>Renville</t>
  </si>
  <si>
    <t>Nursing and Residential Care Facilities; Truck Transportation; Crop Production</t>
  </si>
  <si>
    <t>623; 484; 111</t>
  </si>
  <si>
    <t>Animal Production and Aquaculture; ; Food Services and Drinking Places</t>
  </si>
  <si>
    <t>112; 459; 722</t>
  </si>
  <si>
    <t>Stewart</t>
  </si>
  <si>
    <t>Nonmetallic Mineral Product Manufacturing; Food Services and Drinking Places; Heavy and Civil Engineering Construction</t>
  </si>
  <si>
    <t>327; 722; 237</t>
  </si>
  <si>
    <t>Tift</t>
  </si>
  <si>
    <t>Nolan</t>
  </si>
  <si>
    <t xml:space="preserve">Nonmetallic Mineral Product Manufacturing; Food Services and Drinking Places; </t>
  </si>
  <si>
    <t>327; 722; 455</t>
  </si>
  <si>
    <t>Food Services and Drinking Places; Merchant Wholesalers, Nondurable Goods; Nursing and Residential Care Facilities</t>
  </si>
  <si>
    <t>722; 424; 623</t>
  </si>
  <si>
    <t>Food Services and Drinking Places; Credit Intermediation and Related Activities; Construction of Buildings</t>
  </si>
  <si>
    <t>722; 522; 236</t>
  </si>
  <si>
    <t>Loudon</t>
  </si>
  <si>
    <t>722; 457; 238</t>
  </si>
  <si>
    <t>Dauphin</t>
  </si>
  <si>
    <t>Hospitals; Social Assistance; Food Services and Drinking Places</t>
  </si>
  <si>
    <t>622; 624; 722</t>
  </si>
  <si>
    <t>Fisher</t>
  </si>
  <si>
    <t>Crop Production; Ambulatory Health Care Services; Professional, Scientific, and Technical Services</t>
  </si>
  <si>
    <t>111; 621; 541</t>
  </si>
  <si>
    <t>Yolo</t>
  </si>
  <si>
    <t>Food Services and Drinking Places; Warehousing and Storage; Professional, Scientific, and Technical Services</t>
  </si>
  <si>
    <t>722; 493; 541</t>
  </si>
  <si>
    <t>Seminole</t>
  </si>
  <si>
    <t>Administrative and Support Services; Amusement, Gambling, and Recreation Industries; Food Services and Drinking Places</t>
  </si>
  <si>
    <t>561; 713; 722</t>
  </si>
  <si>
    <t>Borden</t>
  </si>
  <si>
    <t>Administrative and Support Services; Animal Production and Aquaculture; Merchant Wholesalers, Durable Goods</t>
  </si>
  <si>
    <t>561; 112; 423</t>
  </si>
  <si>
    <t>Nursing and Residential Care Facilities; Food Services and Drinking Places; Merchant Wholesalers, Nondurable Goods</t>
  </si>
  <si>
    <t>623; 722; 424</t>
  </si>
  <si>
    <t>Tippah</t>
  </si>
  <si>
    <t>Truck Transportation; Food Services and Drinking Places; Mining (except Oil and Gas)</t>
  </si>
  <si>
    <t>484; 722; 212</t>
  </si>
  <si>
    <t>Glynn</t>
  </si>
  <si>
    <t>Doña Ana</t>
  </si>
  <si>
    <t>Wilkes</t>
  </si>
  <si>
    <t>St. John the Baptist</t>
  </si>
  <si>
    <t>Chemical Manufacturing; Food Services and Drinking Places; Administrative and Support Services</t>
  </si>
  <si>
    <t>325; 722; 561</t>
  </si>
  <si>
    <t>Brunswick</t>
  </si>
  <si>
    <t>Administrative and Support Services; Forestry and Logging; Ambulatory Health Care Services</t>
  </si>
  <si>
    <t>561; 113; 621</t>
  </si>
  <si>
    <t>Hidalgo</t>
  </si>
  <si>
    <t>Kendall</t>
  </si>
  <si>
    <t>Food Services and Drinking Places; ; Warehousing and Storage</t>
  </si>
  <si>
    <t>722; 455; 493</t>
  </si>
  <si>
    <t>Habersham</t>
  </si>
  <si>
    <t>Duval</t>
  </si>
  <si>
    <t>Ambulatory Health Care Services; Support Activities for Mining; Food Services and Drinking Places</t>
  </si>
  <si>
    <t>621; 213; 722</t>
  </si>
  <si>
    <t>Broadwater</t>
  </si>
  <si>
    <t>Food Services and Drinking Places; Specialty Trade Contractors; Motor Vehicle and Parts Dealers</t>
  </si>
  <si>
    <t>722; 238; 441</t>
  </si>
  <si>
    <t>Ware</t>
  </si>
  <si>
    <t>Nursing and Residential Care Facilities; Specialty Trade Contractors; Wood Product Manufacturing</t>
  </si>
  <si>
    <t>623; 238; 321</t>
  </si>
  <si>
    <t>Chemical Manufacturing; Forestry and Logging; Merchant Wholesalers, Durable Goods</t>
  </si>
  <si>
    <t>325; 113; 423</t>
  </si>
  <si>
    <t>Transit and Ground Passenger Transportation; Food and Beverage Stores; Food Services and Drinking Places</t>
  </si>
  <si>
    <t>485; 445; 722</t>
  </si>
  <si>
    <t>El Dorado</t>
  </si>
  <si>
    <t>Okaloosa</t>
  </si>
  <si>
    <t>Surry</t>
  </si>
  <si>
    <t>Food Services and Drinking Places; Heavy and Civil Engineering Construction; Ambulatory Health Care Services</t>
  </si>
  <si>
    <t>722; 237; 621</t>
  </si>
  <si>
    <t>Toole</t>
  </si>
  <si>
    <t>Animal Production and Aquaculture; Motor Vehicle and Parts Dealers; Food Services and Drinking Places</t>
  </si>
  <si>
    <t>112; 441; 722</t>
  </si>
  <si>
    <t>Hernando</t>
  </si>
  <si>
    <t>Umatilla</t>
  </si>
  <si>
    <t>Food Services and Drinking Places; Support Activities for Agriculture and Forestry; Administrative and Support Services</t>
  </si>
  <si>
    <t>722; 115; 561</t>
  </si>
  <si>
    <t>Kaufman</t>
  </si>
  <si>
    <t>Warehousing and Storage; Food Services and Drinking Places; Specialty Trade Contractors</t>
  </si>
  <si>
    <t>493; 722; 238</t>
  </si>
  <si>
    <t>Accommodation; Food and Beverage Stores; Animal Production and Aquaculture</t>
  </si>
  <si>
    <t>721; 445; 112</t>
  </si>
  <si>
    <t>Food Services and Drinking Places; Chemical Manufacturing; Specialty Trade Contractors</t>
  </si>
  <si>
    <t>722; 325; 238</t>
  </si>
  <si>
    <t>Craven</t>
  </si>
  <si>
    <t>Lyman</t>
  </si>
  <si>
    <t>; Accommodation; Food Services and Drinking Places</t>
  </si>
  <si>
    <t>457; 721; 722</t>
  </si>
  <si>
    <t>Grand</t>
  </si>
  <si>
    <t>Nursing and Residential Care Facilities; Food Services and Drinking Places; Wood Product Manufacturing</t>
  </si>
  <si>
    <t>623; 722; 321</t>
  </si>
  <si>
    <t xml:space="preserve">Truck Transportation; Food Services and Drinking Places; </t>
  </si>
  <si>
    <t>484; 722; 457</t>
  </si>
  <si>
    <t>Custer</t>
  </si>
  <si>
    <t>Food Services and Drinking Places; Food Manufacturing; Support Activities for Mining</t>
  </si>
  <si>
    <t>722; 311; 213</t>
  </si>
  <si>
    <t>Coconino</t>
  </si>
  <si>
    <t>ARIZONA</t>
  </si>
  <si>
    <t>Hampton</t>
  </si>
  <si>
    <t>Food Services and Drinking Places; Plastics and Rubber Products Manufacturing; Food and Beverage Stores</t>
  </si>
  <si>
    <t>722; 326; 445</t>
  </si>
  <si>
    <t>Phillips</t>
  </si>
  <si>
    <t>Administrative and Support Services; Specialty Trade Contractors; Real Estate</t>
  </si>
  <si>
    <t>561; 238; 531</t>
  </si>
  <si>
    <t>Greenbrier</t>
  </si>
  <si>
    <t>Accommodation; Ambulatory Health Care Services; Food Services and Drinking Places</t>
  </si>
  <si>
    <t>721; 621; 722</t>
  </si>
  <si>
    <t>Socorro</t>
  </si>
  <si>
    <t>Tangipahoa</t>
  </si>
  <si>
    <t>Addison</t>
  </si>
  <si>
    <t>Atlantic</t>
  </si>
  <si>
    <t>Accommodation; Food Services and Drinking Places; Ambulatory Health Care Services</t>
  </si>
  <si>
    <t>721; 722; 621</t>
  </si>
  <si>
    <t>Nursing and Residential Care Facilities; Food Services and Drinking Places; Specialty Trade Contractors</t>
  </si>
  <si>
    <t>623; 722; 238</t>
  </si>
  <si>
    <t>Food Services and Drinking Places; Truck Transportation; Support Activities for Mining</t>
  </si>
  <si>
    <t>722; 484; 213</t>
  </si>
  <si>
    <t>Insurance Carriers and Related Activities; Professional, Scientific, and Technical Services; Food Services and Drinking Places</t>
  </si>
  <si>
    <t>524; 541; 722</t>
  </si>
  <si>
    <t>Red River</t>
  </si>
  <si>
    <t>Ambulatory Health Care Services; Animal Production and Aquaculture; Specialty Trade Contractors</t>
  </si>
  <si>
    <t>621; 112; 238</t>
  </si>
  <si>
    <t>Professional, Scientific, and Technical Services; Nursing and Residential Care Facilities; Merchant Wholesalers, Durable Goods</t>
  </si>
  <si>
    <t>541; 623; 423</t>
  </si>
  <si>
    <t>Norton</t>
  </si>
  <si>
    <t>Howell</t>
  </si>
  <si>
    <t>Overton</t>
  </si>
  <si>
    <t>Martinsville</t>
  </si>
  <si>
    <t>Administrative and Support Services; Ambulatory Health Care Services; Social Assistance</t>
  </si>
  <si>
    <t>561; 621; 624</t>
  </si>
  <si>
    <t>Cape May</t>
  </si>
  <si>
    <t>Ector</t>
  </si>
  <si>
    <t>Support Activities for Mining; Food Services and Drinking Places; Merchant Wholesalers, Durable Goods</t>
  </si>
  <si>
    <t>213; 722; 423</t>
  </si>
  <si>
    <t>Granville</t>
  </si>
  <si>
    <t>Alameda</t>
  </si>
  <si>
    <t>Kleberg</t>
  </si>
  <si>
    <t>Traverse</t>
  </si>
  <si>
    <t>Nursing and Residential Care Facilities; Ambulatory Health Care Services; Crop Production</t>
  </si>
  <si>
    <t>623; 621; 111</t>
  </si>
  <si>
    <t>Clearfield</t>
  </si>
  <si>
    <t>621; 722; 455</t>
  </si>
  <si>
    <t>Kanawha</t>
  </si>
  <si>
    <t>Mining (except Oil and Gas); Food Services and Drinking Places; Ambulatory Health Care Services</t>
  </si>
  <si>
    <t>212; 722; 621</t>
  </si>
  <si>
    <t>Conway</t>
  </si>
  <si>
    <t>Hunt</t>
  </si>
  <si>
    <t>San Saba</t>
  </si>
  <si>
    <t>Food Services and Drinking Places; Mining (except Oil and Gas); Food and Beverage Stores</t>
  </si>
  <si>
    <t>722; 212; 445</t>
  </si>
  <si>
    <t>Animal Production and Aquaculture; ; Crop Production</t>
  </si>
  <si>
    <t>112; 457; 111</t>
  </si>
  <si>
    <t>Hughes</t>
  </si>
  <si>
    <t>Nursing and Residential Care Facilities; Food Services and Drinking Places; Animal Production and Aquaculture</t>
  </si>
  <si>
    <t>623; 722; 112</t>
  </si>
  <si>
    <t>Food Services and Drinking Places; Specialty Trade Contractors; Animal Production and Aquaculture</t>
  </si>
  <si>
    <t>722; 238; 112</t>
  </si>
  <si>
    <t>Erath</t>
  </si>
  <si>
    <t>Atascosa</t>
  </si>
  <si>
    <t>Support Activities for Mining; Food Services and Drinking Places; Food and Beverage Stores</t>
  </si>
  <si>
    <t>213; 722; 445</t>
  </si>
  <si>
    <t>Nursing and Residential Care Facilities; Food Services and Drinking Places; Truck Transportation</t>
  </si>
  <si>
    <t>623; 722; 484</t>
  </si>
  <si>
    <t>Social Assistance; ; Food Services and Drinking Places</t>
  </si>
  <si>
    <t>624; 455; 722</t>
  </si>
  <si>
    <t>Warehousing and Storage; Food Services and Drinking Places; Professional, Scientific, and Technical Services</t>
  </si>
  <si>
    <t>493; 722; 541</t>
  </si>
  <si>
    <t>Maricopa</t>
  </si>
  <si>
    <t>Boulder</t>
  </si>
  <si>
    <t>Hennepin</t>
  </si>
  <si>
    <t>Specialty Trade Contractors; Food Services and Drinking Places; Animal Production and Aquaculture</t>
  </si>
  <si>
    <t>238; 722; 112</t>
  </si>
  <si>
    <t>Ouray</t>
  </si>
  <si>
    <t>722; 721; 459</t>
  </si>
  <si>
    <t>Hood</t>
  </si>
  <si>
    <t>722; 111; 455</t>
  </si>
  <si>
    <t>Colfax</t>
  </si>
  <si>
    <t>Marquette</t>
  </si>
  <si>
    <t>Marlboro</t>
  </si>
  <si>
    <t>Willacy</t>
  </si>
  <si>
    <t>Klamath</t>
  </si>
  <si>
    <t>Freeborn</t>
  </si>
  <si>
    <t>McClain</t>
  </si>
  <si>
    <t>Towner</t>
  </si>
  <si>
    <t>Food Services and Drinking Places; Food and Beverage Stores; Social Assistance</t>
  </si>
  <si>
    <t>722; 445; 624</t>
  </si>
  <si>
    <t>McCulloch</t>
  </si>
  <si>
    <t>Multnomah</t>
  </si>
  <si>
    <t>Curry</t>
  </si>
  <si>
    <t>Food Services and Drinking Places; Animal Production and Aquaculture; Ambulatory Health Care Services</t>
  </si>
  <si>
    <t>722; 112; 621</t>
  </si>
  <si>
    <t>Harnett</t>
  </si>
  <si>
    <t>Coweta</t>
  </si>
  <si>
    <t>Sunflower</t>
  </si>
  <si>
    <t>624; 722; 455</t>
  </si>
  <si>
    <t>DeSoto</t>
  </si>
  <si>
    <t>Indiana</t>
  </si>
  <si>
    <t>Bienville</t>
  </si>
  <si>
    <t>Nursing and Residential Care Facilities; Truck Transportation; Oil and Gas Extraction</t>
  </si>
  <si>
    <t>623; 484; 211</t>
  </si>
  <si>
    <t>Food Services and Drinking Places; Management of Companies and Enterprises; Professional, Scientific, and Technical Services</t>
  </si>
  <si>
    <t>722; 551; 541</t>
  </si>
  <si>
    <t>Pueblo</t>
  </si>
  <si>
    <t>Callaway</t>
  </si>
  <si>
    <t>Food Services and Drinking Places; Animal Production and Aquaculture; Food and Beverage Stores</t>
  </si>
  <si>
    <t>722; 112; 445</t>
  </si>
  <si>
    <t>; Food Services and Drinking Places; Crop Production</t>
  </si>
  <si>
    <t>457; 722; 111</t>
  </si>
  <si>
    <t>Merchant Wholesalers, Nondurable Goods; Animal Production and Aquaculture; Food Manufacturing</t>
  </si>
  <si>
    <t>424; 112; 311</t>
  </si>
  <si>
    <t>Forrest</t>
  </si>
  <si>
    <t>; Specialty Trade Contractors; Fabricated Metal Product Manufacturing</t>
  </si>
  <si>
    <t>455; 238; 332</t>
  </si>
  <si>
    <t>Torrance</t>
  </si>
  <si>
    <t>Administrative and Support Services; ; Social Assistance</t>
  </si>
  <si>
    <t>561; 457; 624</t>
  </si>
  <si>
    <t>Sacramento</t>
  </si>
  <si>
    <t>Air Transportation; Food Services and Drinking Places; Administrative and Support Services</t>
  </si>
  <si>
    <t>481; 722; 561</t>
  </si>
  <si>
    <t>Ritchie</t>
  </si>
  <si>
    <t>Support Activities for Mining; Food Services and Drinking Places; Oil and Gas Extraction</t>
  </si>
  <si>
    <t>213; 722; 211</t>
  </si>
  <si>
    <t>Professional, Scientific, and Technical Services; Food Services and Drinking Places; Waste Management and Remediation Services</t>
  </si>
  <si>
    <t>541; 722; 562</t>
  </si>
  <si>
    <t xml:space="preserve">Nursing and Residential Care Facilities; Animal Production and Aquaculture; </t>
  </si>
  <si>
    <t>623; 112; 457</t>
  </si>
  <si>
    <t>Onondaga</t>
  </si>
  <si>
    <t>Kidder</t>
  </si>
  <si>
    <t>Crop Production; Professional, Scientific, and Technical Services; Social Assistance</t>
  </si>
  <si>
    <t>111; 541; 624</t>
  </si>
  <si>
    <t>Desha</t>
  </si>
  <si>
    <t>Food Services and Drinking Places; Social Assistance; Crop Production</t>
  </si>
  <si>
    <t>722; 624; 111</t>
  </si>
  <si>
    <t>Food Services and Drinking Places; Wood Product Manufacturing; Merchant Wholesalers, Durable Goods</t>
  </si>
  <si>
    <t>722; 321; 423</t>
  </si>
  <si>
    <t>Upshur</t>
  </si>
  <si>
    <t>Truck Transportation; Nursing and Residential Care Facilities; Animal Production and Aquaculture</t>
  </si>
  <si>
    <t>484; 623; 112</t>
  </si>
  <si>
    <t>Bannock</t>
  </si>
  <si>
    <t>Mecosta</t>
  </si>
  <si>
    <t>722; 455; 445</t>
  </si>
  <si>
    <t>Food Services and Drinking Places; Amusement, Gambling, and Recreation Industries; Accommodation</t>
  </si>
  <si>
    <t>722; 713; 721</t>
  </si>
  <si>
    <t>Cerro Gordo</t>
  </si>
  <si>
    <t>Nursing and Residential Care Facilities; Animal Production and Aquaculture; Professional, Scientific, and Technical Services</t>
  </si>
  <si>
    <t>623; 112; 541</t>
  </si>
  <si>
    <t>Grundy</t>
  </si>
  <si>
    <t>Oktibbeha</t>
  </si>
  <si>
    <t>Chemical Manufacturing; Specialty Trade Contractors; Food Services and Drinking Places</t>
  </si>
  <si>
    <t>325; 238; 722</t>
  </si>
  <si>
    <t>Burt</t>
  </si>
  <si>
    <t>Merchant Wholesalers, Nondurable Goods; ; Animal Production and Aquaculture</t>
  </si>
  <si>
    <t>424; 457; 112</t>
  </si>
  <si>
    <t>McIntosh</t>
  </si>
  <si>
    <t>Sutter</t>
  </si>
  <si>
    <t>Kittitas</t>
  </si>
  <si>
    <t>Professional, Scientific, and Technical Services; Food Services and Drinking Places; Management of Companies and Enterprises</t>
  </si>
  <si>
    <t>541; 722; 551</t>
  </si>
  <si>
    <t>; Accommodation; Social Assistance</t>
  </si>
  <si>
    <t>457; 721; 624</t>
  </si>
  <si>
    <t>Ambulatory Health Care Services; Nursing and Residential Care Facilities; Insurance Carriers and Related Activities</t>
  </si>
  <si>
    <t>621; 623; 524</t>
  </si>
  <si>
    <t>Tuolumne</t>
  </si>
  <si>
    <t>Hettinger</t>
  </si>
  <si>
    <t>Crop Production; Professional, Scientific, and Technical Services; Food and Beverage Stores</t>
  </si>
  <si>
    <t>111; 541; 445</t>
  </si>
  <si>
    <t>Hempstead</t>
  </si>
  <si>
    <t>Fort Bend</t>
  </si>
  <si>
    <t>Food Services and Drinking Places; Construction of Buildings; Food and Beverage Stores</t>
  </si>
  <si>
    <t>722; 236; 445</t>
  </si>
  <si>
    <t>Russell</t>
  </si>
  <si>
    <t xml:space="preserve">Food Services and Drinking Places; Support Activities for Mining; </t>
  </si>
  <si>
    <t>722; 213; 457</t>
  </si>
  <si>
    <t>Calaveras</t>
  </si>
  <si>
    <t>Ste. Genevieve</t>
  </si>
  <si>
    <t>Food Services and Drinking Places; Specialty Trade Contractors; Mining (except Oil and Gas)</t>
  </si>
  <si>
    <t>722; 238; 212</t>
  </si>
  <si>
    <t>New Hanover</t>
  </si>
  <si>
    <t>Warehousing and Storage; Nursing and Residential Care Facilities; Food Services and Drinking Places</t>
  </si>
  <si>
    <t>493; 623; 722</t>
  </si>
  <si>
    <t xml:space="preserve">Animal Production and Aquaculture; Utilities; </t>
  </si>
  <si>
    <t>112; 221; 457</t>
  </si>
  <si>
    <t>Suffolk</t>
  </si>
  <si>
    <t>Pickett</t>
  </si>
  <si>
    <t xml:space="preserve">Amusement, Gambling, and Recreation Industries; Ambulatory Health Care Services; </t>
  </si>
  <si>
    <t>713; 621; 457</t>
  </si>
  <si>
    <t>Chittenden</t>
  </si>
  <si>
    <t>Professional, Scientific, and Technical Services; Ambulatory Health Care Services; Food Services and Drinking Places</t>
  </si>
  <si>
    <t>541; 621; 722</t>
  </si>
  <si>
    <t>Pinal</t>
  </si>
  <si>
    <t>Otsego</t>
  </si>
  <si>
    <t>Shasta</t>
  </si>
  <si>
    <t>Camas</t>
  </si>
  <si>
    <t>Crop Production; Professional, Scientific, and Technical Services; Unclassified</t>
  </si>
  <si>
    <t>111; 541; 999</t>
  </si>
  <si>
    <t>Atoka</t>
  </si>
  <si>
    <t>Ochiltree</t>
  </si>
  <si>
    <t>Support Activities for Mining; Animal Production and Aquaculture; Food Services and Drinking Places</t>
  </si>
  <si>
    <t>213; 112; 722</t>
  </si>
  <si>
    <t>Trinity</t>
  </si>
  <si>
    <t>Social Assistance; Accommodation; Food and Beverage Stores</t>
  </si>
  <si>
    <t>624; 721; 445</t>
  </si>
  <si>
    <t>Bee</t>
  </si>
  <si>
    <t>Hospitals; Food Services and Drinking Places; Social Assistance</t>
  </si>
  <si>
    <t>622; 722; 624</t>
  </si>
  <si>
    <t>Mesa</t>
  </si>
  <si>
    <t>Bailey</t>
  </si>
  <si>
    <t>Animal Production and Aquaculture; Food Services and Drinking Places; Utilities</t>
  </si>
  <si>
    <t>112; 722; 221</t>
  </si>
  <si>
    <t xml:space="preserve">Social Assistance; Nursing and Residential Care Facilities; </t>
  </si>
  <si>
    <t>624; 623; 457</t>
  </si>
  <si>
    <t>Windsor</t>
  </si>
  <si>
    <t>Accommodation; Food Services and Drinking Places; Professional, Scientific, and Technical Services</t>
  </si>
  <si>
    <t>721; 722; 541</t>
  </si>
  <si>
    <t>Specialty Trade Contractors; Professional, Scientific, and Technical Services; Nursing and Residential Care Facilities</t>
  </si>
  <si>
    <t>238; 541; 623</t>
  </si>
  <si>
    <t>Williamson</t>
  </si>
  <si>
    <t>Clare</t>
  </si>
  <si>
    <t>Pend Oreille</t>
  </si>
  <si>
    <t>Truck Transportation; Crop Production; Merchant Wholesalers, Nondurable Goods</t>
  </si>
  <si>
    <t>484; 111; 424</t>
  </si>
  <si>
    <t>Le Flore</t>
  </si>
  <si>
    <t>Meade</t>
  </si>
  <si>
    <t>Animal Production and Aquaculture; Merchant Wholesalers, Nondurable Goods; Food and Beverage Stores</t>
  </si>
  <si>
    <t>112; 424; 445</t>
  </si>
  <si>
    <t xml:space="preserve">Mining (except Oil and Gas); Food Services and Drinking Places; </t>
  </si>
  <si>
    <t>212; 722; 455</t>
  </si>
  <si>
    <t>Aitkin</t>
  </si>
  <si>
    <t>Gadsden</t>
  </si>
  <si>
    <t>Crop Production; Merchant Wholesalers, Durable Goods; Administrative and Support Services</t>
  </si>
  <si>
    <t>111; 423; 561</t>
  </si>
  <si>
    <t>Merrimack</t>
  </si>
  <si>
    <t>Food Services and Drinking Places; ; Crop Production</t>
  </si>
  <si>
    <t>722; 455; 111</t>
  </si>
  <si>
    <t>Specialty Trade Contractors; Food Manufacturing; Merchant Wholesalers, Durable Goods</t>
  </si>
  <si>
    <t>238; 311; 423</t>
  </si>
  <si>
    <t>Deuel</t>
  </si>
  <si>
    <t>Alleghany</t>
  </si>
  <si>
    <t>Hospitals; Professional, Scientific, and Technical Services; Educational Services</t>
  </si>
  <si>
    <t>622; 541; 611</t>
  </si>
  <si>
    <t>Lauderdale</t>
  </si>
  <si>
    <t>Big Horn</t>
  </si>
  <si>
    <t>; Food Services and Drinking Places; Animal Production and Aquaculture</t>
  </si>
  <si>
    <t>457; 722; 112</t>
  </si>
  <si>
    <t>Obion</t>
  </si>
  <si>
    <t>Lumpkin</t>
  </si>
  <si>
    <t>Wibaux</t>
  </si>
  <si>
    <t>Truck Transportation; Unclassified; Crop Production</t>
  </si>
  <si>
    <t>484; 999; 111</t>
  </si>
  <si>
    <t>Rockwall</t>
  </si>
  <si>
    <t>Yavapai</t>
  </si>
  <si>
    <t>Crop Production; Support Activities for Agriculture and Forestry; Utilities</t>
  </si>
  <si>
    <t>111; 115; 221</t>
  </si>
  <si>
    <t>Texas</t>
  </si>
  <si>
    <t>Ambulatory Health Care Services; Food Services and Drinking Places; Merchant Wholesalers, Nondurable Goods</t>
  </si>
  <si>
    <t>621; 722; 424</t>
  </si>
  <si>
    <t>Professional, Scientific, and Technical Services; Securities, Commodity Contracts, and Other Financial Investments and Related Activities; Food Services and Drinking Places</t>
  </si>
  <si>
    <t>541; 523; 722</t>
  </si>
  <si>
    <t>Drew</t>
  </si>
  <si>
    <t>Houghton</t>
  </si>
  <si>
    <t>Spink</t>
  </si>
  <si>
    <t>Gila</t>
  </si>
  <si>
    <t xml:space="preserve">Food Services and Drinking Places; Mining (except Oil and Gas); </t>
  </si>
  <si>
    <t>722; 212; 455</t>
  </si>
  <si>
    <t>Moody</t>
  </si>
  <si>
    <t>Animal Production and Aquaculture; Crop Production; Specialty Trade Contractors</t>
  </si>
  <si>
    <t>112; 111; 238</t>
  </si>
  <si>
    <t>Lamb</t>
  </si>
  <si>
    <t>Animal Production and Aquaculture; Crop Production; Nursing and Residential Care Facilities</t>
  </si>
  <si>
    <t>112; 111; 623</t>
  </si>
  <si>
    <t>Animal Production and Aquaculture; Merchant Wholesalers, Nondurable Goods; Crop Production</t>
  </si>
  <si>
    <t>112; 424; 111</t>
  </si>
  <si>
    <t>James City</t>
  </si>
  <si>
    <t>Glenn</t>
  </si>
  <si>
    <t>Cibola</t>
  </si>
  <si>
    <t>Rapides</t>
  </si>
  <si>
    <t>Mohave</t>
  </si>
  <si>
    <t>Pima</t>
  </si>
  <si>
    <t>Siskiyou</t>
  </si>
  <si>
    <t>Calcasieu</t>
  </si>
  <si>
    <t>Gilchrist</t>
  </si>
  <si>
    <t>Galveston</t>
  </si>
  <si>
    <t>Midland</t>
  </si>
  <si>
    <t>Management of Companies and Enterprises; Administrative and Support Services; Social Assistance</t>
  </si>
  <si>
    <t>551; 561; 624</t>
  </si>
  <si>
    <t>Kennebec</t>
  </si>
  <si>
    <t>Glacier</t>
  </si>
  <si>
    <t>Food Services and Drinking Places; Food and Beverage Stores; Accommodation</t>
  </si>
  <si>
    <t>722; 445; 721</t>
  </si>
  <si>
    <t>Calloway</t>
  </si>
  <si>
    <t>Koochiching</t>
  </si>
  <si>
    <t>Food Services and Drinking Places; Accommodation; Nursing and Residential Care Facilities</t>
  </si>
  <si>
    <t>722; 721; 623</t>
  </si>
  <si>
    <t>Philadelphia</t>
  </si>
  <si>
    <t>Professional, Scientific, and Technical Services; Educational Services; Hospitals</t>
  </si>
  <si>
    <t>541; 611; 622</t>
  </si>
  <si>
    <t>Onslow</t>
  </si>
  <si>
    <t>Sarasota</t>
  </si>
  <si>
    <t>Pratt</t>
  </si>
  <si>
    <t>Food Services and Drinking Places; Support Activities for Mining; Crop Production</t>
  </si>
  <si>
    <t>722; 213; 111</t>
  </si>
  <si>
    <t>Monongalia</t>
  </si>
  <si>
    <t>Taos</t>
  </si>
  <si>
    <t>Food Services and Drinking Places; Amusement, Gambling, and Recreation Industries; Social Assistance</t>
  </si>
  <si>
    <t>722; 713; 624</t>
  </si>
  <si>
    <t>Matagorda</t>
  </si>
  <si>
    <t>Whitman</t>
  </si>
  <si>
    <t>Food Services and Drinking Places; Professional, Scientific, and Technical Services; Crop Production</t>
  </si>
  <si>
    <t>722; 541; 111</t>
  </si>
  <si>
    <t>Bonneville</t>
  </si>
  <si>
    <t>McKinley</t>
  </si>
  <si>
    <t>Ada</t>
  </si>
  <si>
    <t>Cuming</t>
  </si>
  <si>
    <t>Animal Production and Aquaculture; Food Manufacturing; Merchant Wholesalers, Nondurable Goods</t>
  </si>
  <si>
    <t>112; 311; 424</t>
  </si>
  <si>
    <t>Imperial</t>
  </si>
  <si>
    <t>Social Assistance; Support Activities for Agriculture and Forestry; Food Services and Drinking Places</t>
  </si>
  <si>
    <t>624; 115; 722</t>
  </si>
  <si>
    <t>Georgetown</t>
  </si>
  <si>
    <t>Food Services and Drinking Places; Motor Vehicle and Parts Dealers; Animal Production and Aquaculture</t>
  </si>
  <si>
    <t>722; 441; 112</t>
  </si>
  <si>
    <t>Nursing and Residential Care Facilities; Specialty Trade Contractors; Food Services and Drinking Places</t>
  </si>
  <si>
    <t>623; 238; 722</t>
  </si>
  <si>
    <t>Yuma</t>
  </si>
  <si>
    <t>Oregon</t>
  </si>
  <si>
    <t xml:space="preserve">Nursing and Residential Care Facilities; Social Assistance; </t>
  </si>
  <si>
    <t>623; 624; 455</t>
  </si>
  <si>
    <t>Petersburg</t>
  </si>
  <si>
    <t>Kanabec</t>
  </si>
  <si>
    <t>Greer</t>
  </si>
  <si>
    <t>Green Lake</t>
  </si>
  <si>
    <t>Ambulatory Health Care Services; Professional, Scientific, and Technical Services; Food Services and Drinking Places</t>
  </si>
  <si>
    <t>621; 541; 722</t>
  </si>
  <si>
    <t>Hockley</t>
  </si>
  <si>
    <t>Gloucester</t>
  </si>
  <si>
    <t>Okanogan</t>
  </si>
  <si>
    <t>Crop Production; Support Activities for Agriculture and Forestry; Social Assistance</t>
  </si>
  <si>
    <t>111; 115; 624</t>
  </si>
  <si>
    <t>Prentiss</t>
  </si>
  <si>
    <t xml:space="preserve">Plastics and Rubber Products Manufacturing; Ambulatory Health Care Services; </t>
  </si>
  <si>
    <t>326; 621; 455</t>
  </si>
  <si>
    <t>623; 722; 457</t>
  </si>
  <si>
    <t>Food Services and Drinking Places; Amusement, Gambling, and Recreation Industries; Support Activities for Agriculture and Forestry</t>
  </si>
  <si>
    <t>722; 713; 115</t>
  </si>
  <si>
    <t>Osage</t>
  </si>
  <si>
    <t xml:space="preserve">Food Services and Drinking Places; ; </t>
  </si>
  <si>
    <t>722; 455; 459</t>
  </si>
  <si>
    <t>Ambulatory Health Care Services; Wood Product Manufacturing; Credit Intermediation and Related Activities</t>
  </si>
  <si>
    <t>621; 321; 522</t>
  </si>
  <si>
    <t>Food Services and Drinking Places; Motor Vehicle and Parts Dealers; Professional, Scientific, and Technical Services</t>
  </si>
  <si>
    <t>722; 441; 541</t>
  </si>
  <si>
    <t>Presidio</t>
  </si>
  <si>
    <t>Frio</t>
  </si>
  <si>
    <t>Support Activities for Mining; Food Services and Drinking Places; Truck Transportation</t>
  </si>
  <si>
    <t>213; 722; 484</t>
  </si>
  <si>
    <t>Pitt</t>
  </si>
  <si>
    <t>Liberty</t>
  </si>
  <si>
    <t>Duchesne</t>
  </si>
  <si>
    <t>Support Activities for Mining; Truck Transportation; Food Services and Drinking Places</t>
  </si>
  <si>
    <t>213; 484; 722</t>
  </si>
  <si>
    <t>Brazoria</t>
  </si>
  <si>
    <t>Crane</t>
  </si>
  <si>
    <t>Oil and Gas Extraction; Support Activities for Mining; Truck Transportation</t>
  </si>
  <si>
    <t>211; 213; 484</t>
  </si>
  <si>
    <t>Newaygo</t>
  </si>
  <si>
    <t>; Food Services and Drinking Places; Insurance Carriers and Related Activities</t>
  </si>
  <si>
    <t>455; 722; 524</t>
  </si>
  <si>
    <t>St. James</t>
  </si>
  <si>
    <t>Chemical Manufacturing; Support Activities for Transportation; Food Manufacturing</t>
  </si>
  <si>
    <t>325; 488; 311</t>
  </si>
  <si>
    <t>Dade</t>
  </si>
  <si>
    <t>Animal Production and Aquaculture; Food and Beverage Stores; Specialty Trade Contractors</t>
  </si>
  <si>
    <t>112; 445; 238</t>
  </si>
  <si>
    <t>Keya Paha</t>
  </si>
  <si>
    <t>Animal Production and Aquaculture; Repair and Maintenance; Merchant Wholesalers, Nondurable Goods</t>
  </si>
  <si>
    <t>112; 811; 424</t>
  </si>
  <si>
    <t>Billings</t>
  </si>
  <si>
    <t>722; 238; 459</t>
  </si>
  <si>
    <t>Cherry</t>
  </si>
  <si>
    <t>Scotts Bluff</t>
  </si>
  <si>
    <t>Ambulatory Health Care Services; Food and Beverage Stores; Credit Intermediation and Related Activities</t>
  </si>
  <si>
    <t>621; 445; 522</t>
  </si>
  <si>
    <t>Gallatin</t>
  </si>
  <si>
    <t>Tehama</t>
  </si>
  <si>
    <t>Social Assistance; Food Services and Drinking Places; Support Activities for Agriculture and Forestry</t>
  </si>
  <si>
    <t>624; 722; 115</t>
  </si>
  <si>
    <t>Mackinac</t>
  </si>
  <si>
    <t>Accommodation; Food Services and Drinking Places; Construction of Buildings</t>
  </si>
  <si>
    <t>721; 722; 236</t>
  </si>
  <si>
    <t>Animal Production and Aquaculture; Food Manufacturing; Specialty Trade Contractors</t>
  </si>
  <si>
    <t>112; 311; 238</t>
  </si>
  <si>
    <t>Bossier</t>
  </si>
  <si>
    <t>Crisp</t>
  </si>
  <si>
    <t>Hospitals; Nursing and Residential Care Facilities; Food Services and Drinking Places</t>
  </si>
  <si>
    <t>622; 623; 722</t>
  </si>
  <si>
    <t>Animal Production and Aquaculture; Professional, Scientific, and Technical Services; Crop Production</t>
  </si>
  <si>
    <t>112; 541; 111</t>
  </si>
  <si>
    <t>Conejos</t>
  </si>
  <si>
    <t>Specialty Trade Contractors; Accommodation; Crop Production</t>
  </si>
  <si>
    <t>238; 721; 111</t>
  </si>
  <si>
    <t>Rankin</t>
  </si>
  <si>
    <t>McCurtain</t>
  </si>
  <si>
    <t>Evangeline</t>
  </si>
  <si>
    <t>Hospitals; Social Assistance; Ambulatory Health Care Services</t>
  </si>
  <si>
    <t>622; 624; 621</t>
  </si>
  <si>
    <t>Food Services and Drinking Places; Specialty Trade Contractors; Heavy and Civil Engineering Construction</t>
  </si>
  <si>
    <t>722; 238; 237</t>
  </si>
  <si>
    <t>Escambia</t>
  </si>
  <si>
    <t>Muscogee</t>
  </si>
  <si>
    <t>Accommodation; Food Services and Drinking Places; Animal Production and Aquaculture</t>
  </si>
  <si>
    <t>721; 722; 112</t>
  </si>
  <si>
    <t>Hubbard</t>
  </si>
  <si>
    <t xml:space="preserve">Food Services and Drinking Places; Truck Transportation; </t>
  </si>
  <si>
    <t>722; 484; 455</t>
  </si>
  <si>
    <t>Horry</t>
  </si>
  <si>
    <t>Bowie</t>
  </si>
  <si>
    <t>Hand</t>
  </si>
  <si>
    <t>Professional, Scientific, and Technical Services; Crop Production; Nursing and Residential Care Facilities</t>
  </si>
  <si>
    <t>541; 111; 623</t>
  </si>
  <si>
    <t>Dutchess</t>
  </si>
  <si>
    <t>Jack</t>
  </si>
  <si>
    <t>Food Services and Drinking Places; Nursing and Residential Care Facilities; Support Activities for Mining</t>
  </si>
  <si>
    <t>722; 623; 213</t>
  </si>
  <si>
    <t>Hays</t>
  </si>
  <si>
    <t>Barrow</t>
  </si>
  <si>
    <t>Graves</t>
  </si>
  <si>
    <t>Modoc</t>
  </si>
  <si>
    <t>Oscoda</t>
  </si>
  <si>
    <t>Specialty Trade Contractors; Food and Beverage Stores; Wood Product Manufacturing</t>
  </si>
  <si>
    <t>238; 445; 321</t>
  </si>
  <si>
    <t>Bastrop</t>
  </si>
  <si>
    <t>Specialty Trade Contractors; Beverage and Tobacco Product Manufacturing; Nursing and Residential Care Facilities</t>
  </si>
  <si>
    <t>238; 312; 623</t>
  </si>
  <si>
    <t>Baltimore</t>
  </si>
  <si>
    <t>Colquitt</t>
  </si>
  <si>
    <t>Fremont</t>
  </si>
  <si>
    <t>Ambulatory Health Care Services; Wood Product Manufacturing; Specialty Trade Contractors</t>
  </si>
  <si>
    <t>621; 321; 238</t>
  </si>
  <si>
    <t>Caroline</t>
  </si>
  <si>
    <t>Food Services and Drinking Places; Motor Vehicle and Parts Dealers; Social Assistance</t>
  </si>
  <si>
    <t>722; 441; 624</t>
  </si>
  <si>
    <t>Gosper</t>
  </si>
  <si>
    <t>Crop Production; Specialty Trade Contractors; Repair and Maintenance</t>
  </si>
  <si>
    <t>111; 238; 811</t>
  </si>
  <si>
    <t>Halifax</t>
  </si>
  <si>
    <t>Kimble</t>
  </si>
  <si>
    <t>Lamoille</t>
  </si>
  <si>
    <t>Vance</t>
  </si>
  <si>
    <t>Miller</t>
  </si>
  <si>
    <t>Utah</t>
  </si>
  <si>
    <t>Professional, Scientific, and Technical Services; Specialty Trade Contractors; Food Services and Drinking Places</t>
  </si>
  <si>
    <t>541; 238; 722</t>
  </si>
  <si>
    <t>Miscellaneous Manufacturing; Truck Transportation; Nursing and Residential Care Facilities</t>
  </si>
  <si>
    <t>339; 484; 623</t>
  </si>
  <si>
    <t>Animal Production and Aquaculture; Merchant Wholesalers, Nondurable Goods; Nursing and Residential Care Facilities</t>
  </si>
  <si>
    <t>112; 424; 623</t>
  </si>
  <si>
    <t>Leslie</t>
  </si>
  <si>
    <t>Ambulatory Health Care Services; Food and Beverage Stores; Food Services and Drinking Places</t>
  </si>
  <si>
    <t>621; 445; 722</t>
  </si>
  <si>
    <t>Casey</t>
  </si>
  <si>
    <t>Merchant Wholesalers, Durable Goods; Ambulatory Health Care Services; Wood Product Manufacturing</t>
  </si>
  <si>
    <t>423; 621; 321</t>
  </si>
  <si>
    <t>Queen Anne's</t>
  </si>
  <si>
    <t>Ringgold</t>
  </si>
  <si>
    <t>Nursing and Residential Care Facilities; Animal Production and Aquaculture; Specialty Trade Contractors</t>
  </si>
  <si>
    <t>623; 112; 238</t>
  </si>
  <si>
    <t>Food Services and Drinking Places; ; Oil and Gas Extraction</t>
  </si>
  <si>
    <t>722; 457; 211</t>
  </si>
  <si>
    <t>Pender</t>
  </si>
  <si>
    <t>Lea</t>
  </si>
  <si>
    <t>Support Activities for Mining; Food Services and Drinking Places; Heavy and Civil Engineering Construction</t>
  </si>
  <si>
    <t>213; 722; 237</t>
  </si>
  <si>
    <t>Edwards</t>
  </si>
  <si>
    <t>Merchant Wholesalers, Nondurable Goods; Animal Production and Aquaculture; Crop Production</t>
  </si>
  <si>
    <t>424; 112; 111</t>
  </si>
  <si>
    <t>722; 424; 455</t>
  </si>
  <si>
    <t>Otero</t>
  </si>
  <si>
    <t xml:space="preserve">Food Services and Drinking Places; Merchant Wholesalers, Durable Goods; </t>
  </si>
  <si>
    <t>722; 423; 455</t>
  </si>
  <si>
    <t>Ontonagon</t>
  </si>
  <si>
    <t>Food Services and Drinking Places; Motor Vehicle and Parts Dealers; Accommodation</t>
  </si>
  <si>
    <t>722; 441; 721</t>
  </si>
  <si>
    <t>Watauga</t>
  </si>
  <si>
    <t>Washoe</t>
  </si>
  <si>
    <t>Jo Daviess</t>
  </si>
  <si>
    <t>Penobscot</t>
  </si>
  <si>
    <t>Ward</t>
  </si>
  <si>
    <t>Support Activities for Mining; Specialty Trade Contractors; Food Services and Drinking Places</t>
  </si>
  <si>
    <t>213; 238; 722</t>
  </si>
  <si>
    <t>Crop Production; Heavy and Civil Engineering Construction; Food Services and Drinking Places</t>
  </si>
  <si>
    <t>111; 237; 722</t>
  </si>
  <si>
    <t>Highlands</t>
  </si>
  <si>
    <t>Salt Lake</t>
  </si>
  <si>
    <t>Los Alamos</t>
  </si>
  <si>
    <t>Ambulatory Health Care Services; Food Services and Drinking Places; Food and Beverage Stores</t>
  </si>
  <si>
    <t>621; 722; 445</t>
  </si>
  <si>
    <t>Ambulatory Health Care Services; Accommodation; Mining (except Oil and Gas)</t>
  </si>
  <si>
    <t>621; 721; 212</t>
  </si>
  <si>
    <t>Menifee</t>
  </si>
  <si>
    <t>Ambulatory Health Care Services; Specialty Trade Contractors; Social Assistance</t>
  </si>
  <si>
    <t>621; 238; 624</t>
  </si>
  <si>
    <t>Vilas</t>
  </si>
  <si>
    <t>Sweetwater</t>
  </si>
  <si>
    <t>Mining (except Oil and Gas); Food Services and Drinking Places; Chemical Manufacturing</t>
  </si>
  <si>
    <t>212; 722; 325</t>
  </si>
  <si>
    <t>Chelan</t>
  </si>
  <si>
    <t>Crop Production; Support Activities for Agriculture and Forestry; Hospitals</t>
  </si>
  <si>
    <t>111; 115; 622</t>
  </si>
  <si>
    <t>Chemical Manufacturing; Heavy and Civil Engineering Construction; Petroleum and Coal Products Manufacturing</t>
  </si>
  <si>
    <t>325; 237; 324</t>
  </si>
  <si>
    <t>Apache</t>
  </si>
  <si>
    <t>Saguache</t>
  </si>
  <si>
    <t>Crop Production; Accommodation; Merchant Wholesalers, Durable Goods</t>
  </si>
  <si>
    <t>111; 721; 423</t>
  </si>
  <si>
    <t>Colusa</t>
  </si>
  <si>
    <t>Crop Production; Support Activities for Agriculture and Forestry; Food Manufacturing</t>
  </si>
  <si>
    <t>111; 115; 311</t>
  </si>
  <si>
    <t>Wallace</t>
  </si>
  <si>
    <t>Crop Production; Merchant Wholesalers, Nondurable Goods; Merchant Wholesalers, Durable Goods</t>
  </si>
  <si>
    <t>111; 424; 423</t>
  </si>
  <si>
    <t>Hitchcock</t>
  </si>
  <si>
    <t>Merchant Wholesalers, Nondurable Goods; Social Assistance; Food Services and Drinking Places</t>
  </si>
  <si>
    <t>424; 624; 722</t>
  </si>
  <si>
    <t xml:space="preserve">Animal Production and Aquaculture; Specialty Trade Contractors; </t>
  </si>
  <si>
    <t>112; 238; 457</t>
  </si>
  <si>
    <t>Crop Production; Credit Intermediation and Related Activities; Support Activities for Agriculture and Forestry</t>
  </si>
  <si>
    <t>111; 522; 115</t>
  </si>
  <si>
    <t>Scioto</t>
  </si>
  <si>
    <t>Lubbock</t>
  </si>
  <si>
    <t>Darlington</t>
  </si>
  <si>
    <t>Food Services and Drinking Places; Ambulatory Health Care Services; Heavy and Civil Engineering Construction</t>
  </si>
  <si>
    <t>722; 621; 237</t>
  </si>
  <si>
    <t>Food and Beverage Stores; ; Crop Production</t>
  </si>
  <si>
    <t>445; 455; 111</t>
  </si>
  <si>
    <t>Athens</t>
  </si>
  <si>
    <t>Ravalli</t>
  </si>
  <si>
    <t>Natrona</t>
  </si>
  <si>
    <t>Gentry</t>
  </si>
  <si>
    <t>Nursing and Residential Care Facilities; Merchant Wholesalers, Nondurable Goods; Food Services and Drinking Places</t>
  </si>
  <si>
    <t>623; 424; 722</t>
  </si>
  <si>
    <t>Hunterdon</t>
  </si>
  <si>
    <t>Food Services and Drinking Places; Social Assistance; Educational Services</t>
  </si>
  <si>
    <t>722; 624; 611</t>
  </si>
  <si>
    <t xml:space="preserve">Wood Product Manufacturing; Truck Transportation; </t>
  </si>
  <si>
    <t>321; 484; 455</t>
  </si>
  <si>
    <t>Sanders</t>
  </si>
  <si>
    <t>Accommodation; Food Services and Drinking Places; Wood Product Manufacturing</t>
  </si>
  <si>
    <t>721; 722; 321</t>
  </si>
  <si>
    <t>Cheyenne</t>
  </si>
  <si>
    <t>Merchant Wholesalers, Durable Goods; Animal Production and Aquaculture; Food Services and Drinking Places</t>
  </si>
  <si>
    <t>423; 112; 722</t>
  </si>
  <si>
    <t>Chicot</t>
  </si>
  <si>
    <t>Warehousing and Storage; Ambulatory Health Care Services; Nursing and Residential Care Facilities</t>
  </si>
  <si>
    <t>493; 621; 623</t>
  </si>
  <si>
    <t>Specialty Trade Contractors; Ambulatory Health Care Services; Social Assistance</t>
  </si>
  <si>
    <t>238; 621; 624</t>
  </si>
  <si>
    <t>San Augustine</t>
  </si>
  <si>
    <t xml:space="preserve">Nursing and Residential Care Facilities; Heavy and Civil Engineering Construction; </t>
  </si>
  <si>
    <t>623; 237; 457</t>
  </si>
  <si>
    <t>Converse</t>
  </si>
  <si>
    <t>Support Activities for Mining; Mining (except Oil and Gas); Food Services and Drinking Places</t>
  </si>
  <si>
    <t>213; 212; 722</t>
  </si>
  <si>
    <t>Waldo</t>
  </si>
  <si>
    <t>Management of Companies and Enterprises; Food Services and Drinking Places; Credit Intermediation and Related Activities</t>
  </si>
  <si>
    <t>551; 722; 522</t>
  </si>
  <si>
    <t>Pitkin</t>
  </si>
  <si>
    <t>Amusement, Gambling, and Recreation Industries; Food Services and Drinking Places; Accommodation</t>
  </si>
  <si>
    <t>713; 722; 721</t>
  </si>
  <si>
    <t>Ambulatory Health Care Services; Accommodation; Food Services and Drinking Places</t>
  </si>
  <si>
    <t>621; 721; 722</t>
  </si>
  <si>
    <t>; Ambulatory Health Care Services; Animal Production and Aquaculture</t>
  </si>
  <si>
    <t>457; 621; 112</t>
  </si>
  <si>
    <t>Citrus</t>
  </si>
  <si>
    <t>Raleigh</t>
  </si>
  <si>
    <t>Ambulatory Health Care Services; Food Services and Drinking Places; Mining (except Oil and Gas)</t>
  </si>
  <si>
    <t>621; 722; 212</t>
  </si>
  <si>
    <t>Kern</t>
  </si>
  <si>
    <t>Support Activities for Agriculture and Forestry; Food Services and Drinking Places; Ambulatory Health Care Services</t>
  </si>
  <si>
    <t>115; 722; 621</t>
  </si>
  <si>
    <t>St. Francois</t>
  </si>
  <si>
    <t>Starke</t>
  </si>
  <si>
    <t>Animal Production and Aquaculture; Merchant Wholesalers, Nondurable Goods; Specialty Trade Contractors</t>
  </si>
  <si>
    <t>112; 424; 238</t>
  </si>
  <si>
    <t>Ambulatory Health Care Services; Food Services and Drinking Places; Heavy and Civil Engineering Construction</t>
  </si>
  <si>
    <t>621; 722; 237</t>
  </si>
  <si>
    <t>Gwinnett</t>
  </si>
  <si>
    <t>Garrett</t>
  </si>
  <si>
    <t>Food Services and Drinking Places; Construction of Buildings; Nursing and Residential Care Facilities</t>
  </si>
  <si>
    <t>722; 236; 623</t>
  </si>
  <si>
    <t>Eddy</t>
  </si>
  <si>
    <t>Support Activities for Mining; Oil and Gas Extraction; Specialty Trade Contractors</t>
  </si>
  <si>
    <t>213; 211; 238</t>
  </si>
  <si>
    <t>Animal Production and Aquaculture; Truck Transportation; Food Services and Drinking Places</t>
  </si>
  <si>
    <t>112; 484; 722</t>
  </si>
  <si>
    <t>Pickaway</t>
  </si>
  <si>
    <t>Magoffin</t>
  </si>
  <si>
    <t>Social Assistance; Food Services and Drinking Places; Professional, Scientific, and Technical Services</t>
  </si>
  <si>
    <t>624; 722; 541</t>
  </si>
  <si>
    <t>Thayer</t>
  </si>
  <si>
    <t>Merchant Wholesalers, Nondurable Goods; Fabricated Metal Product Manufacturing; Crop Production</t>
  </si>
  <si>
    <t>424; 332; 111</t>
  </si>
  <si>
    <t>Cabarrus</t>
  </si>
  <si>
    <t>Jewell</t>
  </si>
  <si>
    <t>Merchant Wholesalers, Nondurable Goods; Food Services and Drinking Places; Crop Production</t>
  </si>
  <si>
    <t>424; 722; 111</t>
  </si>
  <si>
    <t>Lipscomb</t>
  </si>
  <si>
    <t>Amelia</t>
  </si>
  <si>
    <t>Specialty Trade Contractors; Wood Product Manufacturing; Professional, Scientific, and Technical Services</t>
  </si>
  <si>
    <t>238; 321; 541</t>
  </si>
  <si>
    <t>Madera</t>
  </si>
  <si>
    <t>Support Activities for Agriculture and Forestry; Social Assistance; Food Services and Drinking Places</t>
  </si>
  <si>
    <t>115; 624; 722</t>
  </si>
  <si>
    <t>Victoria</t>
  </si>
  <si>
    <t>Food Services and Drinking Places; Ambulatory Health Care Services; Support Activities for Mining</t>
  </si>
  <si>
    <t>722; 621; 213</t>
  </si>
  <si>
    <t>Food Services and Drinking Places; Utilities; Food and Beverage Stores</t>
  </si>
  <si>
    <t>722; 221; 445</t>
  </si>
  <si>
    <t>; Merchant Wholesalers, Nondurable Goods; Machinery Manufacturing</t>
  </si>
  <si>
    <t>455; 424; 333</t>
  </si>
  <si>
    <t>Social Assistance; ; Specialty Trade Contractors</t>
  </si>
  <si>
    <t>624; 457; 238</t>
  </si>
  <si>
    <t>Queens</t>
  </si>
  <si>
    <t>Big Stone</t>
  </si>
  <si>
    <t>Bosque</t>
  </si>
  <si>
    <t>Specialty Trade Contractors; Food Services and Drinking Places; Food Manufacturing</t>
  </si>
  <si>
    <t>238; 722; 311</t>
  </si>
  <si>
    <t>Nash</t>
  </si>
  <si>
    <t>Food Services and Drinking Places; Crop Production; Personal and Laundry Services</t>
  </si>
  <si>
    <t>722; 111; 812</t>
  </si>
  <si>
    <t>Lynn</t>
  </si>
  <si>
    <t>Crop Production; Support Activities for Agriculture and Forestry; Insurance Carriers and Related Activities</t>
  </si>
  <si>
    <t>111; 115; 524</t>
  </si>
  <si>
    <t>Massac</t>
  </si>
  <si>
    <t>Mining (except Oil and Gas); Support Activities for Mining; Food Services and Drinking Places</t>
  </si>
  <si>
    <t>212; 213; 722</t>
  </si>
  <si>
    <t>Nueces</t>
  </si>
  <si>
    <t>Gooding</t>
  </si>
  <si>
    <t>Animal Production and Aquaculture; Food Manufacturing; Crop Production</t>
  </si>
  <si>
    <t>112; 311; 111</t>
  </si>
  <si>
    <t>Bronx</t>
  </si>
  <si>
    <t>Ambulatory Health Care Services; Social Assistance; Hospitals</t>
  </si>
  <si>
    <t>621; 624; 622</t>
  </si>
  <si>
    <t>Ogemaw</t>
  </si>
  <si>
    <t>Charlottesville</t>
  </si>
  <si>
    <t>Meigs</t>
  </si>
  <si>
    <t>Stoddard</t>
  </si>
  <si>
    <t>Jefferson Davis</t>
  </si>
  <si>
    <t>Administrative and Support Services; Warehousing and Storage; Food Services and Drinking Places</t>
  </si>
  <si>
    <t>561; 493; 722</t>
  </si>
  <si>
    <t>Park</t>
  </si>
  <si>
    <t>Food Services and Drinking Places; Nursing and Residential Care Facilities; Motor Vehicle and Parts Dealers</t>
  </si>
  <si>
    <t>722; 623; 441</t>
  </si>
  <si>
    <t>Maverick</t>
  </si>
  <si>
    <t>Administrative and Support Services; Food Services and Drinking Places; Couriers and Messengers</t>
  </si>
  <si>
    <t>561; 722; 492</t>
  </si>
  <si>
    <t>Santa Rosa</t>
  </si>
  <si>
    <t>Harney</t>
  </si>
  <si>
    <t>Food Services and Drinking Places; Food and Beverage Stores; Animal Production and Aquaculture</t>
  </si>
  <si>
    <t>722; 445; 112</t>
  </si>
  <si>
    <t>Mower</t>
  </si>
  <si>
    <t>Bulloch</t>
  </si>
  <si>
    <t>Breathitt</t>
  </si>
  <si>
    <t>621; 624; 455</t>
  </si>
  <si>
    <t>Payne</t>
  </si>
  <si>
    <t>Animal Production and Aquaculture; Nursing and Residential Care Facilities; Merchant Wholesalers, Durable Goods</t>
  </si>
  <si>
    <t>112; 623; 423</t>
  </si>
  <si>
    <t>Frontier</t>
  </si>
  <si>
    <t>Animal Production and Aquaculture; Credit Intermediation and Related Activities; Food Services and Drinking Places</t>
  </si>
  <si>
    <t>112; 522; 722</t>
  </si>
  <si>
    <t>Nassau</t>
  </si>
  <si>
    <t>Pasco</t>
  </si>
  <si>
    <t>Crop Production; Professional, Scientific, and Technical Services; Religious, Grantmaking, Civic, Professional, and Similar Organizations</t>
  </si>
  <si>
    <t>111; 541; 813</t>
  </si>
  <si>
    <t>Candler</t>
  </si>
  <si>
    <t>Hansford</t>
  </si>
  <si>
    <t>Animal Production and Aquaculture; Merchant Wholesalers, Nondurable Goods; Credit Intermediation and Related Activities</t>
  </si>
  <si>
    <t>112; 424; 522</t>
  </si>
  <si>
    <t>Professional, Scientific, and Technical Services; Administrative and Support Services; Warehousing and Storage</t>
  </si>
  <si>
    <t>541; 561; 493</t>
  </si>
  <si>
    <t>Hendricks</t>
  </si>
  <si>
    <t xml:space="preserve">Warehousing and Storage; Food Services and Drinking Places; </t>
  </si>
  <si>
    <t>493; 722; 455</t>
  </si>
  <si>
    <t>Food and Beverage Stores; ; Food Services and Drinking Places</t>
  </si>
  <si>
    <t>445; 457; 722</t>
  </si>
  <si>
    <t>Animal Production and Aquaculture; ; Specialty Trade Contractors</t>
  </si>
  <si>
    <t>112; 457; 238</t>
  </si>
  <si>
    <t>Food Services and Drinking Places; Credit Intermediation and Related Activities; Ambulatory Health Care Services</t>
  </si>
  <si>
    <t>722; 522; 621</t>
  </si>
  <si>
    <t>Montezuma</t>
  </si>
  <si>
    <t>Allegheny</t>
  </si>
  <si>
    <t>Palm Beach</t>
  </si>
  <si>
    <t>Harford</t>
  </si>
  <si>
    <t>Val Verde</t>
  </si>
  <si>
    <t>Beckham</t>
  </si>
  <si>
    <t>Oil and Gas Extraction; Support Activities for Mining; Food Services and Drinking Places</t>
  </si>
  <si>
    <t>211; 213; 722</t>
  </si>
  <si>
    <t>Educational Services; Food Services and Drinking Places; Chemical Manufacturing</t>
  </si>
  <si>
    <t>611; 722; 325</t>
  </si>
  <si>
    <t>Sully</t>
  </si>
  <si>
    <t>Crop Production; Animal Production and Aquaculture; Merchant Wholesalers, Nondurable Goods</t>
  </si>
  <si>
    <t>111; 112; 424</t>
  </si>
  <si>
    <t>Alcorn</t>
  </si>
  <si>
    <t>Dixon</t>
  </si>
  <si>
    <t>Animal Production and Aquaculture; Specialty Trade Contractors; Ambulatory Health Care Services</t>
  </si>
  <si>
    <t>112; 238; 621</t>
  </si>
  <si>
    <t>Randall</t>
  </si>
  <si>
    <t>St. Lawrence</t>
  </si>
  <si>
    <t>Food Services and Drinking Places; Educational Services; Hospitals</t>
  </si>
  <si>
    <t>722; 611; 622</t>
  </si>
  <si>
    <t>Mining (except Oil and Gas); ; Professional, Scientific, and Technical Services</t>
  </si>
  <si>
    <t>212; 455; 541</t>
  </si>
  <si>
    <t>Professional, Scientific, and Technical Services; Administrative and Support Services; Educational Services</t>
  </si>
  <si>
    <t>541; 561; 611</t>
  </si>
  <si>
    <t>Merchant Wholesalers, Nondurable Goods; Ambulatory Health Care Services; Food Services and Drinking Places</t>
  </si>
  <si>
    <t>424; 621; 722</t>
  </si>
  <si>
    <t>Valley</t>
  </si>
  <si>
    <t>Upton</t>
  </si>
  <si>
    <t xml:space="preserve">Oil and Gas Extraction; Truck Transportation; </t>
  </si>
  <si>
    <t>211; 484; 457</t>
  </si>
  <si>
    <t>Tate</t>
  </si>
  <si>
    <t>Millard</t>
  </si>
  <si>
    <t>Administrative and Support Services; Animal Production and Aquaculture; Utilities</t>
  </si>
  <si>
    <t>561; 112; 221</t>
  </si>
  <si>
    <t>Leflore</t>
  </si>
  <si>
    <t>Dillon</t>
  </si>
  <si>
    <t>Okeechobee</t>
  </si>
  <si>
    <t>Administrative and Support Services; Food Services and Drinking Places; Animal Production and Aquaculture</t>
  </si>
  <si>
    <t>561; 722; 112</t>
  </si>
  <si>
    <t xml:space="preserve">Accommodation; Utilities; </t>
  </si>
  <si>
    <t>721; 221; 457</t>
  </si>
  <si>
    <t>Bladen</t>
  </si>
  <si>
    <t>Truck Transportation; Food Services and Drinking Places; Animal Production and Aquaculture</t>
  </si>
  <si>
    <t>484; 722; 112</t>
  </si>
  <si>
    <t>Contra Costa</t>
  </si>
  <si>
    <t>Audubon</t>
  </si>
  <si>
    <t>Barnstable</t>
  </si>
  <si>
    <t>722; 457; 455</t>
  </si>
  <si>
    <t>Greenlee</t>
  </si>
  <si>
    <t>Alachua</t>
  </si>
  <si>
    <t>Wabasha</t>
  </si>
  <si>
    <t>Accommodation; Food Services and Drinking Places; Food and Beverage Stores</t>
  </si>
  <si>
    <t>721; 722; 445</t>
  </si>
  <si>
    <t>Amador</t>
  </si>
  <si>
    <t>Brewster</t>
  </si>
  <si>
    <t>Accommodation; Food Services and Drinking Places; Real Estate</t>
  </si>
  <si>
    <t>721; 722; 531</t>
  </si>
  <si>
    <t>Prince Edward</t>
  </si>
  <si>
    <t>Crittenden</t>
  </si>
  <si>
    <t>Food Services and Drinking Places; Truck Transportation; Ambulatory Health Care Services</t>
  </si>
  <si>
    <t>722; 484; 621</t>
  </si>
  <si>
    <t>George</t>
  </si>
  <si>
    <t>Tompkins</t>
  </si>
  <si>
    <t>Roseau</t>
  </si>
  <si>
    <t>Berkshire</t>
  </si>
  <si>
    <t>Food Services and Drinking Places; Educational Services; Nursing and Residential Care Facilities</t>
  </si>
  <si>
    <t>722; 611; 623</t>
  </si>
  <si>
    <t>Roanoke</t>
  </si>
  <si>
    <t>Wahkiakum</t>
  </si>
  <si>
    <t>Food Services and Drinking Places; Forestry and Logging; Food and Beverage Stores</t>
  </si>
  <si>
    <t>722; 113; 445</t>
  </si>
  <si>
    <t>Monmouth</t>
  </si>
  <si>
    <t>Flathead</t>
  </si>
  <si>
    <t>Belmont</t>
  </si>
  <si>
    <t xml:space="preserve">Wood Product Manufacturing; Professional, Scientific, and Technical Services; </t>
  </si>
  <si>
    <t>321; 541; 457</t>
  </si>
  <si>
    <t>Waushara</t>
  </si>
  <si>
    <t>Ocean</t>
  </si>
  <si>
    <t>Idaho</t>
  </si>
  <si>
    <t>Specialty Trade Contractors; Wood Product Manufacturing; Food Services and Drinking Places</t>
  </si>
  <si>
    <t>238; 321; 722</t>
  </si>
  <si>
    <t>New London</t>
  </si>
  <si>
    <t>Garvin</t>
  </si>
  <si>
    <t>Truck Transportation; Nursing and Residential Care Facilities; Food Services and Drinking Places</t>
  </si>
  <si>
    <t>484; 623; 722</t>
  </si>
  <si>
    <t>Bland</t>
  </si>
  <si>
    <t>Support Activities for Agriculture and Forestry; Food Services and Drinking Places; Administrative and Support Services</t>
  </si>
  <si>
    <t>115; 722; 561</t>
  </si>
  <si>
    <t>Luce</t>
  </si>
  <si>
    <t>Cottle</t>
  </si>
  <si>
    <t>Professional, Scientific, and Technical Services; Social Assistance; Food Services and Drinking Places</t>
  </si>
  <si>
    <t>541; 624; 722</t>
  </si>
  <si>
    <t>Furnas</t>
  </si>
  <si>
    <t>Bergen</t>
  </si>
  <si>
    <t>Archer</t>
  </si>
  <si>
    <t>Support Activities for Mining; Administrative and Support Services; Specialty Trade Contractors</t>
  </si>
  <si>
    <t>213; 561; 238</t>
  </si>
  <si>
    <t>Grand Isle</t>
  </si>
  <si>
    <t>Accommodation; Specialty Trade Contractors; Food Services and Drinking Places</t>
  </si>
  <si>
    <t>721; 238; 722</t>
  </si>
  <si>
    <t>Covington</t>
  </si>
  <si>
    <t>Mecklenburg</t>
  </si>
  <si>
    <t>Niobrara</t>
  </si>
  <si>
    <t>Heavy and Civil Engineering Construction; Social Assistance; Administrative and Support Services</t>
  </si>
  <si>
    <t>237; 624; 561</t>
  </si>
  <si>
    <t>Bledsoe</t>
  </si>
  <si>
    <t>Food Services and Drinking Places; Heavy and Civil Engineering Construction; Animal Production and Aquaculture</t>
  </si>
  <si>
    <t>722; 237; 112</t>
  </si>
  <si>
    <t>Chowan</t>
  </si>
  <si>
    <t>Merchant Wholesalers, Nondurable Goods; Food Services and Drinking Places; Motor Vehicle and Parts Dealers</t>
  </si>
  <si>
    <t>424; 722; 441</t>
  </si>
  <si>
    <t>Food Services and Drinking Places; Heavy and Civil Engineering Construction; Motor Vehicle and Parts Dealers</t>
  </si>
  <si>
    <t>722; 237; 441</t>
  </si>
  <si>
    <t>Beaverhead</t>
  </si>
  <si>
    <t>Food Services and Drinking Places; Animal Production and Aquaculture; Nursing and Residential Care Facilities</t>
  </si>
  <si>
    <t>722; 112; 623</t>
  </si>
  <si>
    <t>Twiggs</t>
  </si>
  <si>
    <t>Nursing and Residential Care Facilities; Truck Transportation; Forestry and Logging</t>
  </si>
  <si>
    <t>623; 484; 113</t>
  </si>
  <si>
    <t>Fredericksburg</t>
  </si>
  <si>
    <t>San Patricio</t>
  </si>
  <si>
    <t>Specialty Trade Contractors; Heavy and Civil Engineering Construction; Food Services and Drinking Places</t>
  </si>
  <si>
    <t>238; 237; 722</t>
  </si>
  <si>
    <t>722; 445; 459</t>
  </si>
  <si>
    <t>Albany</t>
  </si>
  <si>
    <t>Lemhi</t>
  </si>
  <si>
    <t>Eagle</t>
  </si>
  <si>
    <t>Food Services and Drinking Places; Administrative and Support Services; Amusement, Gambling, and Recreation Industries</t>
  </si>
  <si>
    <t>722; 561; 713</t>
  </si>
  <si>
    <t>Food Services and Drinking Places; Nursing and Residential Care Facilities; Merchant Wholesalers, Nondurable Goods</t>
  </si>
  <si>
    <t>722; 623; 424</t>
  </si>
  <si>
    <t>Food Services and Drinking Places; Educational Services; Food and Beverage Stores</t>
  </si>
  <si>
    <t>722; 611; 445</t>
  </si>
  <si>
    <t>Winchester</t>
  </si>
  <si>
    <t>Ambulatory Health Care Services; Food Services and Drinking Places; Educational Services</t>
  </si>
  <si>
    <t>621; 722; 611</t>
  </si>
  <si>
    <t>Specialty Trade Contractors; Food Services and Drinking Places; Administrative and Support Services</t>
  </si>
  <si>
    <t>238; 722; 561</t>
  </si>
  <si>
    <t>Placer</t>
  </si>
  <si>
    <t>Food Services and Drinking Places; Specialty Trade Contractors; Accommodation</t>
  </si>
  <si>
    <t>722; 238; 721</t>
  </si>
  <si>
    <t>Nevada</t>
  </si>
  <si>
    <t>Garza</t>
  </si>
  <si>
    <t>Reeves</t>
  </si>
  <si>
    <t>Support Activities for Mining; Heavy and Civil Engineering Construction; Truck Transportation</t>
  </si>
  <si>
    <t>213; 237; 484</t>
  </si>
  <si>
    <t>Hampshire</t>
  </si>
  <si>
    <t>Food Services and Drinking Places; Nursing and Residential Care Facilities; Administrative and Support Services</t>
  </si>
  <si>
    <t>722; 623; 561</t>
  </si>
  <si>
    <t>Gem</t>
  </si>
  <si>
    <t>Specialty Trade Contractors; Nursing and Residential Care Facilities; Social Assistance</t>
  </si>
  <si>
    <t>238; 623; 624</t>
  </si>
  <si>
    <t xml:space="preserve">Food Services and Drinking Places; Amusement, Gambling, and Recreation Industries; </t>
  </si>
  <si>
    <t>722; 713; 455</t>
  </si>
  <si>
    <t>Somervell</t>
  </si>
  <si>
    <t>Rio Blanco</t>
  </si>
  <si>
    <t>Food Services and Drinking Places; Support Activities for Mining; Specialty Trade Contractors</t>
  </si>
  <si>
    <t>722; 213; 238</t>
  </si>
  <si>
    <t>Valencia</t>
  </si>
  <si>
    <t>Prince George</t>
  </si>
  <si>
    <t>Holt</t>
  </si>
  <si>
    <t>; Food and Beverage Stores; Food Services and Drinking Places</t>
  </si>
  <si>
    <t>457; 445; 722</t>
  </si>
  <si>
    <t>Macoupin</t>
  </si>
  <si>
    <t>Nursing and Residential Care Facilities; Food Manufacturing; Merchant Wholesalers, Durable Goods</t>
  </si>
  <si>
    <t>623; 311; 423</t>
  </si>
  <si>
    <t>Food Services and Drinking Places; Educational Services; Merchant Wholesalers, Durable Goods</t>
  </si>
  <si>
    <t>722; 611; 423</t>
  </si>
  <si>
    <t>Credit Intermediation and Related Activities; Food Services and Drinking Places; Food and Beverage Stores</t>
  </si>
  <si>
    <t>522; 722; 445</t>
  </si>
  <si>
    <t>Bullitt</t>
  </si>
  <si>
    <t>Comal</t>
  </si>
  <si>
    <t>Wagoner</t>
  </si>
  <si>
    <t xml:space="preserve">Crop Production; Specialty Trade Contractors; </t>
  </si>
  <si>
    <t>111; 238; 457</t>
  </si>
  <si>
    <t>Hertford</t>
  </si>
  <si>
    <t>Bernalillo</t>
  </si>
  <si>
    <t>Leon</t>
  </si>
  <si>
    <t>Phelps</t>
  </si>
  <si>
    <t>Taney</t>
  </si>
  <si>
    <t>Webb</t>
  </si>
  <si>
    <t>Food Services and Drinking Places; ; Accommodation</t>
  </si>
  <si>
    <t>722; 455; 721</t>
  </si>
  <si>
    <t>Luna</t>
  </si>
  <si>
    <t>Bennington</t>
  </si>
  <si>
    <t>Sibley</t>
  </si>
  <si>
    <t>Toombs</t>
  </si>
  <si>
    <t>Sangamon</t>
  </si>
  <si>
    <t>Crop Production; Merchant Wholesalers, Nondurable Goods; Ambulatory Health Care Services</t>
  </si>
  <si>
    <t>111; 424; 621</t>
  </si>
  <si>
    <t>Susquehanna</t>
  </si>
  <si>
    <t>Food Services and Drinking Places; Professional, Scientific, and Technical Services; Mining (except Oil and Gas)</t>
  </si>
  <si>
    <t>722; 541; 212</t>
  </si>
  <si>
    <t>Suwannee</t>
  </si>
  <si>
    <t>Sequoyah</t>
  </si>
  <si>
    <t>Gladwin</t>
  </si>
  <si>
    <t>Specialty Trade Contractors; Plastics and Rubber Products Manufacturing; Repair and Maintenance</t>
  </si>
  <si>
    <t>238; 326; 811</t>
  </si>
  <si>
    <t>Food and Beverage Stores; Food Services and Drinking Places; Specialty Trade Contractors</t>
  </si>
  <si>
    <t>445; 722; 238</t>
  </si>
  <si>
    <t>Cecil</t>
  </si>
  <si>
    <t>Food Services and Drinking Places; Warehousing and Storage; Food and Beverage Stores</t>
  </si>
  <si>
    <t>722; 493; 445</t>
  </si>
  <si>
    <t>Crop Production; Amusement, Gambling, and Recreation Industries; Ambulatory Health Care Services</t>
  </si>
  <si>
    <t>111; 713; 621</t>
  </si>
  <si>
    <t>Hickman</t>
  </si>
  <si>
    <t>Chaffee</t>
  </si>
  <si>
    <t>Summers</t>
  </si>
  <si>
    <t>Winneshiek</t>
  </si>
  <si>
    <t>Professional, Scientific, and Technical Services; Educational Services; Food Services and Drinking Places</t>
  </si>
  <si>
    <t>541; 611; 722</t>
  </si>
  <si>
    <t>Wicomico</t>
  </si>
  <si>
    <t>; Ambulatory Health Care Services; Amusement, Gambling, and Recreation Industries</t>
  </si>
  <si>
    <t>457; 621; 713</t>
  </si>
  <si>
    <t>Durham</t>
  </si>
  <si>
    <t>Weston</t>
  </si>
  <si>
    <t>Hendry</t>
  </si>
  <si>
    <t>Jessamine</t>
  </si>
  <si>
    <t>Hardee</t>
  </si>
  <si>
    <t>Crop Production; Accommodation; Food Services and Drinking Places</t>
  </si>
  <si>
    <t>111; 721; 722</t>
  </si>
  <si>
    <t>Guthrie</t>
  </si>
  <si>
    <t>Rich</t>
  </si>
  <si>
    <t>Food Services and Drinking Places; Construction of Buildings; Administrative and Support Services</t>
  </si>
  <si>
    <t>722; 236; 561</t>
  </si>
  <si>
    <t>Lassen</t>
  </si>
  <si>
    <t>Hudson</t>
  </si>
  <si>
    <t>Credit Intermediation and Related Activities; Food Services and Drinking Places; Professional, Scientific, and Technical Services</t>
  </si>
  <si>
    <t>522; 722; 541</t>
  </si>
  <si>
    <t>Stanley</t>
  </si>
  <si>
    <t>Rockland</t>
  </si>
  <si>
    <t>Ambulatory Health Care Services; Social Assistance; Professional, Scientific, and Technical Services</t>
  </si>
  <si>
    <t>621; 624; 541</t>
  </si>
  <si>
    <t>Seward</t>
  </si>
  <si>
    <t>St. Tammany</t>
  </si>
  <si>
    <t>Mingo</t>
  </si>
  <si>
    <t>Towns</t>
  </si>
  <si>
    <t>Woodson</t>
  </si>
  <si>
    <t>Oil and Gas Extraction; Credit Intermediation and Related Activities; Building Material and Garden Equipment and Supplies Dealers</t>
  </si>
  <si>
    <t>211; 522; 444</t>
  </si>
  <si>
    <t>Buckingham</t>
  </si>
  <si>
    <t>Ambulatory Health Care Services; Wood Product Manufacturing; Social Assistance</t>
  </si>
  <si>
    <t>621; 321; 624</t>
  </si>
  <si>
    <t>Morrill</t>
  </si>
  <si>
    <t>Starr</t>
  </si>
  <si>
    <t>Ambulatory Health Care Services; Social Assistance; Food and Beverage Stores</t>
  </si>
  <si>
    <t>621; 624; 445</t>
  </si>
  <si>
    <t>Food Services and Drinking Places; Nursing and Residential Care Facilities; Truck Transportation</t>
  </si>
  <si>
    <t>722; 623; 484</t>
  </si>
  <si>
    <t>Telecommunications; Food Services and Drinking Places; Merchant Wholesalers, Durable Goods</t>
  </si>
  <si>
    <t>517; 722; 423</t>
  </si>
  <si>
    <t>Karnes</t>
  </si>
  <si>
    <t>Food Services and Drinking Places; Rental and Leasing Services; Truck Transportation</t>
  </si>
  <si>
    <t>722; 532; 484</t>
  </si>
  <si>
    <t>Montrose</t>
  </si>
  <si>
    <t>Walton</t>
  </si>
  <si>
    <t>Yellowstone</t>
  </si>
  <si>
    <t>Collier</t>
  </si>
  <si>
    <t>Zapata</t>
  </si>
  <si>
    <t>McCracken</t>
  </si>
  <si>
    <t>Food Services and Drinking Places; Ambulatory Health Care Services; Water Transportation</t>
  </si>
  <si>
    <t>722; 621; 483</t>
  </si>
  <si>
    <t>Animal Production and Aquaculture; Food and Beverage Stores; Food Services and Drinking Places</t>
  </si>
  <si>
    <t>112; 445; 722</t>
  </si>
  <si>
    <t>Roger Mills</t>
  </si>
  <si>
    <t xml:space="preserve">Truck Transportation; Support Activities for Mining; </t>
  </si>
  <si>
    <t>484; 213; 457</t>
  </si>
  <si>
    <t>Haywood</t>
  </si>
  <si>
    <t>Food Services and Drinking Places; Food and Beverage Stores; Administrative and Support Services</t>
  </si>
  <si>
    <t>722; 445; 561</t>
  </si>
  <si>
    <t>Flagler</t>
  </si>
  <si>
    <t>Crop Production; Food Services and Drinking Places; Support Activities for Agriculture and Forestry</t>
  </si>
  <si>
    <t>111; 722; 115</t>
  </si>
  <si>
    <t>321; 455; 624</t>
  </si>
  <si>
    <t>Harlan</t>
  </si>
  <si>
    <t>Merchant Wholesalers, Nondurable Goods; Food Services and Drinking Places; Animal Production and Aquaculture</t>
  </si>
  <si>
    <t>424; 722; 112</t>
  </si>
  <si>
    <t>; Accommodation; Animal Production and Aquaculture</t>
  </si>
  <si>
    <t>457; 721; 112</t>
  </si>
  <si>
    <t>Merchant Wholesalers, Nondurable Goods; Food Services and Drinking Places; Nursing and Residential Care Facilities</t>
  </si>
  <si>
    <t>424; 722; 623</t>
  </si>
  <si>
    <t>Oil and Gas Extraction; Food Services and Drinking Places; Administrative and Support Services</t>
  </si>
  <si>
    <t>211; 722; 561</t>
  </si>
  <si>
    <t>Nursing and Residential Care Facilities; Merchant Wholesalers, Durable Goods; Food Services and Drinking Places</t>
  </si>
  <si>
    <t>623; 423; 722</t>
  </si>
  <si>
    <t>Todd</t>
  </si>
  <si>
    <t>Bandera</t>
  </si>
  <si>
    <t>Nursing and Residential Care Facilities; Heavy and Civil Engineering Construction; Food Manufacturing</t>
  </si>
  <si>
    <t>623; 237; 311</t>
  </si>
  <si>
    <t>Ambulatory Health Care Services; Merchant Wholesalers, Nondurable Goods; Food Services and Drinking Places</t>
  </si>
  <si>
    <t>621; 424; 722</t>
  </si>
  <si>
    <t>Kerr</t>
  </si>
  <si>
    <t>Tyler</t>
  </si>
  <si>
    <t>; Food Services and Drinking Places; Nursing and Residential Care Facilities</t>
  </si>
  <si>
    <t>455; 722; 623</t>
  </si>
  <si>
    <t>Rio Arriba</t>
  </si>
  <si>
    <t xml:space="preserve">Textile Mills; Food Services and Drinking Places; </t>
  </si>
  <si>
    <t>313; 722; 455</t>
  </si>
  <si>
    <t>Miami-Dade</t>
  </si>
  <si>
    <t>Bullock</t>
  </si>
  <si>
    <t>Wood Product Manufacturing; Nursing and Residential Care Facilities; Specialty Trade Contractors</t>
  </si>
  <si>
    <t>321; 623; 238</t>
  </si>
  <si>
    <t>Thurston</t>
  </si>
  <si>
    <t>Pearl River</t>
  </si>
  <si>
    <t>New Kent</t>
  </si>
  <si>
    <t>Heavy and Civil Engineering Construction; Food Services and Drinking Places; Specialty Trade Contractors</t>
  </si>
  <si>
    <t>237; 722; 238</t>
  </si>
  <si>
    <t>Virginia Beach</t>
  </si>
  <si>
    <t>Morehouse</t>
  </si>
  <si>
    <t xml:space="preserve">Nursing and Residential Care Facilities; Ambulatory Health Care Services; </t>
  </si>
  <si>
    <t>623; 621; 455</t>
  </si>
  <si>
    <t>Hospitals; Educational Services; Professional, Scientific, and Technical Services</t>
  </si>
  <si>
    <t>622; 611; 541</t>
  </si>
  <si>
    <t>Henrico</t>
  </si>
  <si>
    <t>White Pine</t>
  </si>
  <si>
    <t>Pennington</t>
  </si>
  <si>
    <t>Heard</t>
  </si>
  <si>
    <t>Specialty Trade Contractors; Fabricated Metal Product Manufacturing; Professional, Scientific, and Technical Services</t>
  </si>
  <si>
    <t>238; 332; 541</t>
  </si>
  <si>
    <t>Broward</t>
  </si>
  <si>
    <t>Rabun</t>
  </si>
  <si>
    <t>Food Services and Drinking Places; ; Building Material and Garden Equipment and Supplies Dealers</t>
  </si>
  <si>
    <t>722; 455; 444</t>
  </si>
  <si>
    <t>Wilbarger</t>
  </si>
  <si>
    <t>Nursing and Residential Care Facilities; Food Services and Drinking Places; Hospitals</t>
  </si>
  <si>
    <t>623; 722; 622</t>
  </si>
  <si>
    <t>Finney</t>
  </si>
  <si>
    <t>Food Services and Drinking Places; ; Merchant Wholesalers, Durable Goods</t>
  </si>
  <si>
    <t>722; 455; 423</t>
  </si>
  <si>
    <t>Teller</t>
  </si>
  <si>
    <t>Rockbridge</t>
  </si>
  <si>
    <t>457; 722; 623</t>
  </si>
  <si>
    <t>Pasquotank</t>
  </si>
  <si>
    <t>Archuleta</t>
  </si>
  <si>
    <t>Burnet</t>
  </si>
  <si>
    <t>Fentress</t>
  </si>
  <si>
    <t>Ambulatory Health Care Services; ; Food Services and Drinking Places</t>
  </si>
  <si>
    <t>621; 455; 722</t>
  </si>
  <si>
    <t>Ascension</t>
  </si>
  <si>
    <t>Heavy and Civil Engineering Construction; Specialty Trade Contractors; Chemical Manufacturing</t>
  </si>
  <si>
    <t>237; 238; 325</t>
  </si>
  <si>
    <t>Food Services and Drinking Places; ; Heavy and Civil Engineering Construction</t>
  </si>
  <si>
    <t>722; 455; 237</t>
  </si>
  <si>
    <t>Scurry</t>
  </si>
  <si>
    <t>Support Activities for Mining; Food Services and Drinking Places; Utilities</t>
  </si>
  <si>
    <t>213; 722; 221</t>
  </si>
  <si>
    <t>Pendleton</t>
  </si>
  <si>
    <t>Roane</t>
  </si>
  <si>
    <t>Social Assistance; Support Activities for Mining; Ambulatory Health Care Services</t>
  </si>
  <si>
    <t>624; 213; 621</t>
  </si>
  <si>
    <t>Sanborn</t>
  </si>
  <si>
    <t>; Animal Production and Aquaculture; Truck Transportation</t>
  </si>
  <si>
    <t>457; 112; 484</t>
  </si>
  <si>
    <t>St. Francis</t>
  </si>
  <si>
    <t>Washakie</t>
  </si>
  <si>
    <t>Food and Beverage Stores; Crop Production; Animal Production and Aquaculture</t>
  </si>
  <si>
    <t>445; 111; 112</t>
  </si>
  <si>
    <t>Letcher</t>
  </si>
  <si>
    <t xml:space="preserve">Ambulatory Health Care Services; Food and Beverage Stores; </t>
  </si>
  <si>
    <t>621; 445; 455</t>
  </si>
  <si>
    <t>Collin</t>
  </si>
  <si>
    <t>Manassas Park</t>
  </si>
  <si>
    <t>Specialty Trade Contractors; Administrative and Support Services; Waste Management and Remediation Services</t>
  </si>
  <si>
    <t>238; 561; 562</t>
  </si>
  <si>
    <t>Warehousing and Storage; Professional, Scientific, and Technical Services; Food Services and Drinking Places</t>
  </si>
  <si>
    <t>493; 541; 722</t>
  </si>
  <si>
    <t>Oil and Gas Extraction; Food Services and Drinking Places; Heavy and Civil Engineering Construction</t>
  </si>
  <si>
    <t>211; 722; 237</t>
  </si>
  <si>
    <t>Mining (except Oil and Gas); Food Services and Drinking Places; Specialty Trade Contractors</t>
  </si>
  <si>
    <t>212; 722; 238</t>
  </si>
  <si>
    <t>Early</t>
  </si>
  <si>
    <t>La Plata</t>
  </si>
  <si>
    <t xml:space="preserve">Crop Production; Food Services and Drinking Places; </t>
  </si>
  <si>
    <t>111; 722; 455</t>
  </si>
  <si>
    <t>Gunnison</t>
  </si>
  <si>
    <t>Food Services and Drinking Places; Amusement, Gambling, and Recreation Industries; Specialty Trade Contractors</t>
  </si>
  <si>
    <t>722; 713; 238</t>
  </si>
  <si>
    <t>Poinsett</t>
  </si>
  <si>
    <t>Credit Intermediation and Related Activities; Food Services and Drinking Places; Crop Production</t>
  </si>
  <si>
    <t>522; 722; 111</t>
  </si>
  <si>
    <t>Indian River</t>
  </si>
  <si>
    <t>Laramie</t>
  </si>
  <si>
    <t>Audrain</t>
  </si>
  <si>
    <t>; Warehousing and Storage; Nursing and Residential Care Facilities</t>
  </si>
  <si>
    <t>455; 493; 623</t>
  </si>
  <si>
    <t>Teton</t>
  </si>
  <si>
    <t>Merchant Wholesalers, Nondurable Goods; Nursing and Residential Care Facilities; Food Services and Drinking Places</t>
  </si>
  <si>
    <t>424; 623; 722</t>
  </si>
  <si>
    <t>Larue</t>
  </si>
  <si>
    <t>Credit Intermediation and Related Activities; Specialty Trade Contractors; Wood Product Manufacturing</t>
  </si>
  <si>
    <t>522; 238; 321</t>
  </si>
  <si>
    <t>Ambulatory Health Care Services; Food Services and Drinking Places; Credit Intermediation and Related Activities</t>
  </si>
  <si>
    <t>621; 722; 522</t>
  </si>
  <si>
    <t>Gove</t>
  </si>
  <si>
    <t>Animal Production and Aquaculture; Repair and Maintenance; Ambulatory Health Care Services</t>
  </si>
  <si>
    <t>112; 811; 621</t>
  </si>
  <si>
    <t>Wadena</t>
  </si>
  <si>
    <t xml:space="preserve">Nursing and Residential Care Facilities; Merchant Wholesalers, Nondurable Goods; </t>
  </si>
  <si>
    <t>623; 424; 455</t>
  </si>
  <si>
    <t>Avery</t>
  </si>
  <si>
    <t>Knott</t>
  </si>
  <si>
    <t>Nursing and Residential Care Facilities; Social Assistance; Specialty Trade Contractors</t>
  </si>
  <si>
    <t>623; 624; 238</t>
  </si>
  <si>
    <t>Barren</t>
  </si>
  <si>
    <t>Crop Production; ; Merchant Wholesalers, Nondurable Goods</t>
  </si>
  <si>
    <t>111; 456; 424</t>
  </si>
  <si>
    <t>Nantucket</t>
  </si>
  <si>
    <t>Southampton</t>
  </si>
  <si>
    <t xml:space="preserve">Merchant Wholesalers, Nondurable Goods; Wood Product Manufacturing; </t>
  </si>
  <si>
    <t>424; 321; 457</t>
  </si>
  <si>
    <t>Nodaway</t>
  </si>
  <si>
    <t>Food Services and Drinking Places; Credit Intermediation and Related Activities; Professional, Scientific, and Technical Services</t>
  </si>
  <si>
    <t>722; 522; 541</t>
  </si>
  <si>
    <t>Red Lake</t>
  </si>
  <si>
    <t>Food Services and Drinking Places; Truck Transportation; Merchant Wholesalers, Nondurable Goods</t>
  </si>
  <si>
    <t>722; 484; 424</t>
  </si>
  <si>
    <t>Colleton</t>
  </si>
  <si>
    <t>San Mateo</t>
  </si>
  <si>
    <t>Travis</t>
  </si>
  <si>
    <t>Preston</t>
  </si>
  <si>
    <t xml:space="preserve">Specialty Trade Contractors; Heavy and Civil Engineering Construction; </t>
  </si>
  <si>
    <t>238; 237; 455</t>
  </si>
  <si>
    <t>Merchant Wholesalers, Durable Goods; Food and Beverage Stores; Specialty Trade Contractors</t>
  </si>
  <si>
    <t>423; 445; 238</t>
  </si>
  <si>
    <t>Routt</t>
  </si>
  <si>
    <t>Peach</t>
  </si>
  <si>
    <t>Emmet</t>
  </si>
  <si>
    <t>Morton</t>
  </si>
  <si>
    <t>Food Services and Drinking Places; Professional, Scientific, and Technical Services; Nursing and Residential Care Facilities</t>
  </si>
  <si>
    <t>722; 541; 623</t>
  </si>
  <si>
    <t>; Crop Production; Food Services and Drinking Places</t>
  </si>
  <si>
    <t>457; 111; 722</t>
  </si>
  <si>
    <t>St. Johns</t>
  </si>
  <si>
    <t>Food Services and Drinking Places; Professional, Scientific, and Technical Services; Food and Beverage Stores</t>
  </si>
  <si>
    <t>722; 541; 445</t>
  </si>
  <si>
    <t>Runnels</t>
  </si>
  <si>
    <t>722; 623; 457</t>
  </si>
  <si>
    <t>Assumption</t>
  </si>
  <si>
    <t>Heavy and Civil Engineering Construction; Truck Transportation; Social Assistance</t>
  </si>
  <si>
    <t>237; 484; 624</t>
  </si>
  <si>
    <t>Saratoga</t>
  </si>
  <si>
    <t>Woodward</t>
  </si>
  <si>
    <t>Weakley</t>
  </si>
  <si>
    <t>Danville</t>
  </si>
  <si>
    <t>Laurel</t>
  </si>
  <si>
    <t>Administrative and Support Services; Food Services and Drinking Places; Food Manufacturing</t>
  </si>
  <si>
    <t>561; 722; 311</t>
  </si>
  <si>
    <t>Chouteau</t>
  </si>
  <si>
    <t>Animal Production and Aquaculture; Crop Production; Social Assistance</t>
  </si>
  <si>
    <t>112; 111; 624</t>
  </si>
  <si>
    <t>Professional, Scientific, and Technical Services; Hospitals; Food Services and Drinking Places</t>
  </si>
  <si>
    <t>541; 622; 722</t>
  </si>
  <si>
    <t>Marin</t>
  </si>
  <si>
    <t>Animal Production and Aquaculture; Specialty Trade Contractors; Merchant Wholesalers, Nondurable Goods</t>
  </si>
  <si>
    <t>112; 238; 424</t>
  </si>
  <si>
    <t>Specialty Trade Contractors; Chemical Manufacturing; Motor Vehicle and Parts Dealers</t>
  </si>
  <si>
    <t>238; 325; 441</t>
  </si>
  <si>
    <t>Ambulatory Health Care Services; Nursing and Residential Care Facilities; Crop Production</t>
  </si>
  <si>
    <t>621; 623; 111</t>
  </si>
  <si>
    <t>Food Services and Drinking Places; Food and Beverage Stores; Crop Production</t>
  </si>
  <si>
    <t>722; 445; 111</t>
  </si>
  <si>
    <t>722; 457; 541</t>
  </si>
  <si>
    <t>Turner</t>
  </si>
  <si>
    <t>Merchant Wholesalers, Nondurable Goods; Food Services and Drinking Places; Food and Beverage Stores</t>
  </si>
  <si>
    <t>424; 722; 445</t>
  </si>
  <si>
    <t>Keith</t>
  </si>
  <si>
    <t>722; 455; 457</t>
  </si>
  <si>
    <t>Monterey</t>
  </si>
  <si>
    <t>Support Activities for Agriculture and Forestry; Crop Production; Food Services and Drinking Places</t>
  </si>
  <si>
    <t>115; 111; 722</t>
  </si>
  <si>
    <t>Cascade</t>
  </si>
  <si>
    <t>Childress</t>
  </si>
  <si>
    <t>Sublette</t>
  </si>
  <si>
    <t>Oil and Gas Extraction; Support Activities for Mining; Specialty Trade Contractors</t>
  </si>
  <si>
    <t>211; 213; 238</t>
  </si>
  <si>
    <t>; Nursing and Residential Care Facilities; Truck Transportation</t>
  </si>
  <si>
    <t>457; 623; 484</t>
  </si>
  <si>
    <t>Missoula</t>
  </si>
  <si>
    <t>Barnwell</t>
  </si>
  <si>
    <t>Graham</t>
  </si>
  <si>
    <t>722; 457; 621</t>
  </si>
  <si>
    <t>Island</t>
  </si>
  <si>
    <t>East Baton Rouge</t>
  </si>
  <si>
    <t>Warehousing and Storage; Utilities; Food Services and Drinking Places</t>
  </si>
  <si>
    <t>493; 221; 722</t>
  </si>
  <si>
    <t>Leake</t>
  </si>
  <si>
    <t>Grand Forks</t>
  </si>
  <si>
    <t>Presque Isle</t>
  </si>
  <si>
    <t>Pepin</t>
  </si>
  <si>
    <t xml:space="preserve">Merchant Wholesalers, Durable Goods; Specialty Trade Contractors; </t>
  </si>
  <si>
    <t>423; 238; 457</t>
  </si>
  <si>
    <t>Kit Carson</t>
  </si>
  <si>
    <t>Animal Production and Aquaculture; Support Activities for Agriculture and Forestry; Merchant Wholesalers, Nondurable Goods</t>
  </si>
  <si>
    <t>112; 115; 424</t>
  </si>
  <si>
    <t xml:space="preserve">Animal Production and Aquaculture; Merchant Wholesalers, Nondurable Goods; </t>
  </si>
  <si>
    <t>112; 424; 457</t>
  </si>
  <si>
    <t>Credit Intermediation and Related Activities; Insurance Carriers and Related Activities; Food Services and Drinking Places</t>
  </si>
  <si>
    <t>522; 524; 722</t>
  </si>
  <si>
    <t>Mining (except Oil and Gas); Heavy and Civil Engineering Construction; Food Services and Drinking Places</t>
  </si>
  <si>
    <t>212; 237; 722</t>
  </si>
  <si>
    <t>Sharp</t>
  </si>
  <si>
    <t>Briscoe</t>
  </si>
  <si>
    <t>Support Activities for Agriculture and Forestry; Crop Production; Specialty Trade Contractors</t>
  </si>
  <si>
    <t>115; 111; 238</t>
  </si>
  <si>
    <t>Dawes</t>
  </si>
  <si>
    <t>Securities, Commodity Contracts, and Other Financial Investments and Related Activities; Food Services and Drinking Places; Professional, Scientific, and Technical Services</t>
  </si>
  <si>
    <t>523; 722; 541</t>
  </si>
  <si>
    <t>Truck Transportation; ; Specialty Trade Contractors</t>
  </si>
  <si>
    <t>484; 455; 238</t>
  </si>
  <si>
    <t>; Food Services and Drinking Places; Wood Product Manufacturing</t>
  </si>
  <si>
    <t>457; 722; 321</t>
  </si>
  <si>
    <t>Clearwater</t>
  </si>
  <si>
    <t>Food Services and Drinking Places; Forestry and Logging; Ambulatory Health Care Services</t>
  </si>
  <si>
    <t>722; 113; 621</t>
  </si>
  <si>
    <t xml:space="preserve">Specialty Trade Contractors; Food Services and Drinking Places; </t>
  </si>
  <si>
    <t>238; 722; 457</t>
  </si>
  <si>
    <t>Albemarle</t>
  </si>
  <si>
    <t>Food Services and Drinking Places; Support Activities for Transportation; Merchant Wholesalers, Durable Goods</t>
  </si>
  <si>
    <t>722; 488; 423</t>
  </si>
  <si>
    <t>Huerfano</t>
  </si>
  <si>
    <t>Staunton</t>
  </si>
  <si>
    <t>Food Services and Drinking Places; Nursing and Residential Care Facilities; Educational Services</t>
  </si>
  <si>
    <t>722; 623; 611</t>
  </si>
  <si>
    <t>Plumas</t>
  </si>
  <si>
    <t>Oil and Gas Extraction; Truck Transportation; Specialty Trade Contractors</t>
  </si>
  <si>
    <t>211; 484; 238</t>
  </si>
  <si>
    <t>Animal Production and Aquaculture; Merchant Wholesalers, Nondurable Goods; Professional, Scientific, and Technical Services</t>
  </si>
  <si>
    <t>112; 424; 541</t>
  </si>
  <si>
    <t>Barber</t>
  </si>
  <si>
    <t>Support Activities for Mining; Food and Beverage Stores; Food Services and Drinking Places</t>
  </si>
  <si>
    <t>213; 445; 722</t>
  </si>
  <si>
    <t>Milam</t>
  </si>
  <si>
    <t>Construction of Buildings; Food Services and Drinking Places; Nursing and Residential Care Facilities</t>
  </si>
  <si>
    <t>236; 722; 623</t>
  </si>
  <si>
    <t>Hale</t>
  </si>
  <si>
    <t>Kearney</t>
  </si>
  <si>
    <t>Crop Production; Merchant Wholesalers, Nondurable Goods; Specialty Trade Contractors</t>
  </si>
  <si>
    <t>111; 424; 238</t>
  </si>
  <si>
    <t>Hanover</t>
  </si>
  <si>
    <t>Ambulatory Health Care Services; ; Social Assistance</t>
  </si>
  <si>
    <t>621; 457; 624</t>
  </si>
  <si>
    <t>Wake</t>
  </si>
  <si>
    <t>Elko</t>
  </si>
  <si>
    <t>Accommodation; Food Services and Drinking Places; Support Activities for Mining</t>
  </si>
  <si>
    <t>721; 722; 213</t>
  </si>
  <si>
    <t>Santa Fe</t>
  </si>
  <si>
    <t>Nursing and Residential Care Facilities; Ambulatory Health Care Services; Social Assistance</t>
  </si>
  <si>
    <t>623; 621; 624</t>
  </si>
  <si>
    <t>Harmon</t>
  </si>
  <si>
    <t>Cole</t>
  </si>
  <si>
    <t>Las Animas</t>
  </si>
  <si>
    <t>Forestry and Logging; Social Assistance; Food and Beverage Stores</t>
  </si>
  <si>
    <t>113; 624; 445</t>
  </si>
  <si>
    <t>Cochran</t>
  </si>
  <si>
    <t xml:space="preserve">Crop Production; Support Activities for Agriculture and Forestry; </t>
  </si>
  <si>
    <t>111; 115; 457</t>
  </si>
  <si>
    <t>Rains</t>
  </si>
  <si>
    <t xml:space="preserve">Nonmetallic Mineral Product Manufacturing; Specialty Trade Contractors; </t>
  </si>
  <si>
    <t>327; 238; 457</t>
  </si>
  <si>
    <t>Arapahoe</t>
  </si>
  <si>
    <t>Animal Production and Aquaculture; Nursing and Residential Care Facilities; Specialty Trade Contractors</t>
  </si>
  <si>
    <t>112; 623; 238</t>
  </si>
  <si>
    <t>Dukes</t>
  </si>
  <si>
    <t>Quay</t>
  </si>
  <si>
    <t>; Food Services and Drinking Places; Social Assistance</t>
  </si>
  <si>
    <t>457; 722; 624</t>
  </si>
  <si>
    <t>Food Services and Drinking Places; Food Manufacturing; Professional, Scientific, and Technical Services</t>
  </si>
  <si>
    <t>722; 311; 541</t>
  </si>
  <si>
    <t>Navajo</t>
  </si>
  <si>
    <t>Kingfisher</t>
  </si>
  <si>
    <t>Sarpy</t>
  </si>
  <si>
    <t>Specialty Trade Contractors; Food Services and Drinking Places; Truck Transportation</t>
  </si>
  <si>
    <t>238; 722; 484</t>
  </si>
  <si>
    <t>Administrative and Support Services; Nursing and Residential Care Facilities; Credit Intermediation and Related Activities</t>
  </si>
  <si>
    <t>561; 623; 522</t>
  </si>
  <si>
    <t>Cannon</t>
  </si>
  <si>
    <t>Nursing and Residential Care Facilities; Truck Transportation; Insurance Carriers and Related Activities</t>
  </si>
  <si>
    <t>623; 484; 524</t>
  </si>
  <si>
    <t>De Soto</t>
  </si>
  <si>
    <t>Nursing and Residential Care Facilities; Food and Beverage Stores; Ambulatory Health Care Services</t>
  </si>
  <si>
    <t>623; 445; 621</t>
  </si>
  <si>
    <t>Cheboygan</t>
  </si>
  <si>
    <t>Red Willow</t>
  </si>
  <si>
    <t>Dooly</t>
  </si>
  <si>
    <t>Crop Production; ; Repair and Maintenance</t>
  </si>
  <si>
    <t>111; 457; 811</t>
  </si>
  <si>
    <t>Food Services and Drinking Places; Animal Production and Aquaculture; Merchant Wholesalers, Nondurable Goods</t>
  </si>
  <si>
    <t>722; 112; 424</t>
  </si>
  <si>
    <t>Juab</t>
  </si>
  <si>
    <t>Denver</t>
  </si>
  <si>
    <t>Copiah</t>
  </si>
  <si>
    <t>Food Services and Drinking Places; ; Educational Services</t>
  </si>
  <si>
    <t>722; 455; 611</t>
  </si>
  <si>
    <t xml:space="preserve">Social Assistance; Utilities; </t>
  </si>
  <si>
    <t>624; 221; 455</t>
  </si>
  <si>
    <t>Westchester</t>
  </si>
  <si>
    <t>New Madrid</t>
  </si>
  <si>
    <t xml:space="preserve">Social Assistance; Ambulatory Health Care Services; </t>
  </si>
  <si>
    <t>624; 621; 455</t>
  </si>
  <si>
    <t>Calvert</t>
  </si>
  <si>
    <t>722; 541; 457</t>
  </si>
  <si>
    <t>Nobles</t>
  </si>
  <si>
    <t>Schoharie</t>
  </si>
  <si>
    <t>Merchant Wholesalers, Nondurable Goods; Nursing and Residential Care Facilities; Animal Production and Aquaculture</t>
  </si>
  <si>
    <t>424; 623; 112</t>
  </si>
  <si>
    <t>Independence</t>
  </si>
  <si>
    <t>Uvalde</t>
  </si>
  <si>
    <t>Stillwater</t>
  </si>
  <si>
    <t>Food Services and Drinking Places; Food Manufacturing; Merchant Wholesalers, Durable Goods</t>
  </si>
  <si>
    <t>722; 311; 423</t>
  </si>
  <si>
    <t>Gallia</t>
  </si>
  <si>
    <t>Ambulatory Health Care Services; Food Services and Drinking Places; Utilities</t>
  </si>
  <si>
    <t>621; 722; 221</t>
  </si>
  <si>
    <t>Collingsworth</t>
  </si>
  <si>
    <t>Utilities; Food Services and Drinking Places; Support Activities for Agriculture and Forestry</t>
  </si>
  <si>
    <t>221; 722; 115</t>
  </si>
  <si>
    <t>Prairie</t>
  </si>
  <si>
    <t>Crop Production; ; Food Services and Drinking Places</t>
  </si>
  <si>
    <t>111; 457; 722</t>
  </si>
  <si>
    <t>Hardy</t>
  </si>
  <si>
    <t>722; 458; 445</t>
  </si>
  <si>
    <t>Animal Production and Aquaculture; ; Food and Beverage Stores</t>
  </si>
  <si>
    <t>112; 457; 445</t>
  </si>
  <si>
    <t>Jim Hogg</t>
  </si>
  <si>
    <t>Food and Beverage Stores; Food Services and Drinking Places; Motor Vehicle and Parts Dealers</t>
  </si>
  <si>
    <t>445; 722; 441</t>
  </si>
  <si>
    <t>Tama</t>
  </si>
  <si>
    <t xml:space="preserve">Nursing and Residential Care Facilities; Food and Beverage Stores; </t>
  </si>
  <si>
    <t>623; 445; 457</t>
  </si>
  <si>
    <t>Pembina</t>
  </si>
  <si>
    <t xml:space="preserve">Crop Production; Merchant Wholesalers, Nondurable Goods; </t>
  </si>
  <si>
    <t>111; 424; 457</t>
  </si>
  <si>
    <t>Cooper</t>
  </si>
  <si>
    <t>Nursing and Residential Care Facilities; Food Services and Drinking Places; Accommodation</t>
  </si>
  <si>
    <t>623; 722; 721</t>
  </si>
  <si>
    <t>Bear Lake</t>
  </si>
  <si>
    <t>Merchant Wholesalers, Nondurable Goods; Animal Production and Aquaculture; Professional, Scientific, and Technical Services</t>
  </si>
  <si>
    <t>424; 112; 541</t>
  </si>
  <si>
    <t>Louisa</t>
  </si>
  <si>
    <t>Nursing and Residential Care Facilities; Administrative and Support Services; Ambulatory Health Care Services</t>
  </si>
  <si>
    <t>623; 561; 621</t>
  </si>
  <si>
    <t>Geary</t>
  </si>
  <si>
    <t>; Food Services and Drinking Places; Support Activities for Mining</t>
  </si>
  <si>
    <t>457; 722; 213</t>
  </si>
  <si>
    <t>Bolivar</t>
  </si>
  <si>
    <t>Nye</t>
  </si>
  <si>
    <t>Professional, Scientific, and Technical Services; Mining (except Oil and Gas); Food Services and Drinking Places</t>
  </si>
  <si>
    <t>541; 212; 722</t>
  </si>
  <si>
    <t>Yazoo</t>
  </si>
  <si>
    <t>East Feliciana</t>
  </si>
  <si>
    <t>Merchant Wholesalers, Nondurable Goods; Food and Beverage Stores; Crop Production</t>
  </si>
  <si>
    <t>424; 445; 111</t>
  </si>
  <si>
    <t>Norman</t>
  </si>
  <si>
    <t>Nursing and Residential Care Facilities; Crop Production; Credit Intermediation and Related Activities</t>
  </si>
  <si>
    <t>623; 111; 522</t>
  </si>
  <si>
    <t>Callahan</t>
  </si>
  <si>
    <t>Motor Vehicle and Parts Dealers; Heavy and Civil Engineering Construction; Specialty Trade Contractors</t>
  </si>
  <si>
    <t>441; 237; 238</t>
  </si>
  <si>
    <t>Mills</t>
  </si>
  <si>
    <t>Nursing and Residential Care Facilities; Merchant Wholesalers, Nondurable Goods; Specialty Trade Contractors</t>
  </si>
  <si>
    <t>623; 424; 238</t>
  </si>
  <si>
    <t>Tripp</t>
  </si>
  <si>
    <t>Musselshell</t>
  </si>
  <si>
    <t>Food and Beverage Stores; Food Services and Drinking Places; Religious, Grantmaking, Civic, Professional, and Similar Organizations</t>
  </si>
  <si>
    <t>445; 722; 813</t>
  </si>
  <si>
    <t>Cobb</t>
  </si>
  <si>
    <t>St. Landry</t>
  </si>
  <si>
    <t>Ferry</t>
  </si>
  <si>
    <t>Food Services and Drinking Places; Food and Beverage Stores; Construction of Buildings</t>
  </si>
  <si>
    <t>722; 445; 236</t>
  </si>
  <si>
    <t>Food Manufacturing; Truck Transportation; Merchant Wholesalers, Nondurable Goods</t>
  </si>
  <si>
    <t>311; 484; 424</t>
  </si>
  <si>
    <t>Waseca</t>
  </si>
  <si>
    <t>Nursing and Residential Care Facilities; Food Services and Drinking Places; Food Manufacturing</t>
  </si>
  <si>
    <t>623; 722; 311</t>
  </si>
  <si>
    <t>Bennett</t>
  </si>
  <si>
    <t>Specialty Trade Contractors; Food Services and Drinking Places; Food and Beverage Stores</t>
  </si>
  <si>
    <t>238; 722; 445</t>
  </si>
  <si>
    <t>Ambulatory Health Care Services; Crop Production; Food and Beverage Stores</t>
  </si>
  <si>
    <t>621; 111; 445</t>
  </si>
  <si>
    <t>Mountrail</t>
  </si>
  <si>
    <t>Support Activities for Mining; Truck Transportation; Merchant Wholesalers, Nondurable Goods</t>
  </si>
  <si>
    <t>213; 484; 424</t>
  </si>
  <si>
    <t>Colonial Heights</t>
  </si>
  <si>
    <t>Cloud</t>
  </si>
  <si>
    <t>Coryell</t>
  </si>
  <si>
    <t>Columbus</t>
  </si>
  <si>
    <t>Transylvania</t>
  </si>
  <si>
    <t>Food Services and Drinking Places; Specialty Trade Contractors; Educational Services</t>
  </si>
  <si>
    <t>722; 238; 611</t>
  </si>
  <si>
    <t>Animal Production and Aquaculture; Telecommunications; Food and Beverage Stores</t>
  </si>
  <si>
    <t>112; 517; 445</t>
  </si>
  <si>
    <t>Food Services and Drinking Places; Support Activities for Agriculture and Forestry; Merchant Wholesalers, Durable Goods</t>
  </si>
  <si>
    <t>722; 115; 423</t>
  </si>
  <si>
    <t>Accomack</t>
  </si>
  <si>
    <t>Anne Arundel</t>
  </si>
  <si>
    <t>; Professional, Scientific, and Technical Services; Food Services and Drinking Places</t>
  </si>
  <si>
    <t>457; 541; 722</t>
  </si>
  <si>
    <t>Food Services and Drinking Places; Specialty Trade Contractors; Credit Intermediation and Related Activities</t>
  </si>
  <si>
    <t>722; 238; 522</t>
  </si>
  <si>
    <t>Merchant Wholesalers, Nondurable Goods; Crop Production; Merchant Wholesalers, Durable Goods</t>
  </si>
  <si>
    <t>424; 111; 423</t>
  </si>
  <si>
    <t>Latah</t>
  </si>
  <si>
    <t>Stokes</t>
  </si>
  <si>
    <t>Nursing and Residential Care Facilities; ; Food and Beverage Stores</t>
  </si>
  <si>
    <t>623; 455; 445</t>
  </si>
  <si>
    <t>Bond</t>
  </si>
  <si>
    <t xml:space="preserve">Merchant Wholesalers, Nondurable Goods; Food Services and Drinking Places; </t>
  </si>
  <si>
    <t>424; 722; 457</t>
  </si>
  <si>
    <t>Merchant Wholesalers, Nondurable Goods; Crop Production; Administrative and Support Services</t>
  </si>
  <si>
    <t>424; 111; 561</t>
  </si>
  <si>
    <t>Animal Production and Aquaculture; Ambulatory Health Care Services; Nursing and Residential Care Facilities</t>
  </si>
  <si>
    <t>112; 621; 623</t>
  </si>
  <si>
    <t>Fairfax</t>
  </si>
  <si>
    <t>Nursing and Residential Care Facilities; Food Services and Drinking Places; Heavy and Civil Engineering Construction</t>
  </si>
  <si>
    <t>623; 722; 237</t>
  </si>
  <si>
    <t>Caribou</t>
  </si>
  <si>
    <t>Construction of Buildings; Specialty Trade Contractors; Food and Beverage Stores</t>
  </si>
  <si>
    <t>236; 238; 445</t>
  </si>
  <si>
    <t>Itasca</t>
  </si>
  <si>
    <t>Spotsylvania</t>
  </si>
  <si>
    <t>Uintah</t>
  </si>
  <si>
    <t>Talbot</t>
  </si>
  <si>
    <t>Bertie</t>
  </si>
  <si>
    <t>Cochise</t>
  </si>
  <si>
    <t>Professional, Scientific, and Technical Services; Management of Companies and Enterprises; Administrative and Support Services</t>
  </si>
  <si>
    <t>541; 551; 561</t>
  </si>
  <si>
    <t>Merchant Wholesalers, Nondurable Goods; Specialty Trade Contractors; Food Services and Drinking Places</t>
  </si>
  <si>
    <t>424; 238; 722</t>
  </si>
  <si>
    <t>Otoe</t>
  </si>
  <si>
    <t>Richardson</t>
  </si>
  <si>
    <t>; Food Services and Drinking Places; Ambulatory Health Care Services</t>
  </si>
  <si>
    <t>457; 722; 621</t>
  </si>
  <si>
    <t>Charles</t>
  </si>
  <si>
    <t>Food Services and Drinking Places; Merchant Wholesalers, Durable Goods; Professional, Scientific, and Technical Services</t>
  </si>
  <si>
    <t>722; 423; 541</t>
  </si>
  <si>
    <t>Autauga</t>
  </si>
  <si>
    <t>Glades</t>
  </si>
  <si>
    <t>Oceana</t>
  </si>
  <si>
    <t>Food Manufacturing; Food Services and Drinking Places; Crop Production</t>
  </si>
  <si>
    <t>311; 722; 111</t>
  </si>
  <si>
    <t xml:space="preserve">Wood Product Manufacturing; ; </t>
  </si>
  <si>
    <t>321; 455; 457</t>
  </si>
  <si>
    <t>King and Queen</t>
  </si>
  <si>
    <t>Professional, Scientific, and Technical Services; Heavy and Civil Engineering Construction; Truck Transportation</t>
  </si>
  <si>
    <t>541; 237; 484</t>
  </si>
  <si>
    <t>Specialty Trade Contractors; Social Assistance; Administrative and Support Services</t>
  </si>
  <si>
    <t>238; 624; 561</t>
  </si>
  <si>
    <t>Avoyelles</t>
  </si>
  <si>
    <t>Cavalier</t>
  </si>
  <si>
    <t>Food Services and Drinking Places; Truck Transportation; Credit Intermediation and Related Activities</t>
  </si>
  <si>
    <t>722; 484; 522</t>
  </si>
  <si>
    <t>Little River</t>
  </si>
  <si>
    <t>Newport News</t>
  </si>
  <si>
    <t>Moffat</t>
  </si>
  <si>
    <t>Kemper</t>
  </si>
  <si>
    <t>Utilities; Social Assistance; Ambulatory Health Care Services</t>
  </si>
  <si>
    <t>221; 624; 621</t>
  </si>
  <si>
    <t>Monona</t>
  </si>
  <si>
    <t>Iroquois</t>
  </si>
  <si>
    <t>Nursing and Residential Care Facilities; ; Merchant Wholesalers, Nondurable Goods</t>
  </si>
  <si>
    <t>623; 455; 424</t>
  </si>
  <si>
    <t>Isle of Wight</t>
  </si>
  <si>
    <t>Food Services and Drinking Places; Food and Beverage Stores; Management of Companies and Enterprises</t>
  </si>
  <si>
    <t>722; 445; 551</t>
  </si>
  <si>
    <t>Coke</t>
  </si>
  <si>
    <t xml:space="preserve">Ambulatory Health Care Services; Specialty Trade Contractors; </t>
  </si>
  <si>
    <t>621; 238; 457</t>
  </si>
  <si>
    <t>Charlton</t>
  </si>
  <si>
    <t>Food Services and Drinking Places; Forestry and Logging; Specialty Trade Contractors</t>
  </si>
  <si>
    <t>722; 113; 238</t>
  </si>
  <si>
    <t>New Castle</t>
  </si>
  <si>
    <t>Credit Intermediation and Related Activities; Professional, Scientific, and Technical Services; Food Services and Drinking Places</t>
  </si>
  <si>
    <t>522; 541; 722</t>
  </si>
  <si>
    <t>Currituck</t>
  </si>
  <si>
    <t>Food Services and Drinking Places; Real Estate; Administrative and Support Services</t>
  </si>
  <si>
    <t>722; 531; 561</t>
  </si>
  <si>
    <t>McCormick</t>
  </si>
  <si>
    <t>Food and Beverage Stores; Food Services and Drinking Places; Ambulatory Health Care Services</t>
  </si>
  <si>
    <t>445; 722; 621</t>
  </si>
  <si>
    <t>; Food Services and Drinking Places; Food and Beverage Stores</t>
  </si>
  <si>
    <t>457; 722; 445</t>
  </si>
  <si>
    <t>; Nursing and Residential Care Facilities; Food Services and Drinking Places</t>
  </si>
  <si>
    <t>455; 623; 722</t>
  </si>
  <si>
    <t>Pershing</t>
  </si>
  <si>
    <t>; Food Services and Drinking Places; Professional, Scientific, and Technical Services</t>
  </si>
  <si>
    <t>457; 722; 541</t>
  </si>
  <si>
    <t>Barnes</t>
  </si>
  <si>
    <t>Edmunds</t>
  </si>
  <si>
    <t>Merchant Wholesalers, Nondurable Goods; Crop Production; Food Services and Drinking Places</t>
  </si>
  <si>
    <t>424; 111; 722</t>
  </si>
  <si>
    <t>Ambulatory Health Care Services; Specialty Trade Contractors; Truck Transportation</t>
  </si>
  <si>
    <t>621; 238; 484</t>
  </si>
  <si>
    <t>Ambulatory Health Care Services; Food and Beverage Stores; Nursing and Residential Care Facilities</t>
  </si>
  <si>
    <t>621; 445; 623</t>
  </si>
  <si>
    <t>Construction of Buildings; Social Assistance; Specialty Trade Contractors</t>
  </si>
  <si>
    <t>236; 624; 238</t>
  </si>
  <si>
    <t>Leavenworth</t>
  </si>
  <si>
    <t>Burleigh</t>
  </si>
  <si>
    <t>Republic</t>
  </si>
  <si>
    <t>Social Assistance; ; Merchant Wholesalers, Nondurable Goods</t>
  </si>
  <si>
    <t>624; 455; 424</t>
  </si>
  <si>
    <t>Dinwiddie</t>
  </si>
  <si>
    <t>Warehousing and Storage; Specialty Trade Contractors; Food and Beverage Stores</t>
  </si>
  <si>
    <t>493; 238; 445</t>
  </si>
  <si>
    <t>Wasatch</t>
  </si>
  <si>
    <t>Specialty Trade Contractors; Ambulatory Health Care Services; Food Services and Drinking Places</t>
  </si>
  <si>
    <t>238; 621; 722</t>
  </si>
  <si>
    <t>Ambulatory Health Care Services; Specialty Trade Contractors; Food Services and Drinking Places</t>
  </si>
  <si>
    <t>621; 238; 722</t>
  </si>
  <si>
    <t>Moniteau</t>
  </si>
  <si>
    <t>Beauregard</t>
  </si>
  <si>
    <t>Kingman</t>
  </si>
  <si>
    <t>; Administrative and Support Services; Merchant Wholesalers, Nondurable Goods</t>
  </si>
  <si>
    <t>455; 561; 424</t>
  </si>
  <si>
    <t>Food Services and Drinking Places; Professional, Scientific, and Technical Services; Animal Production and Aquaculture</t>
  </si>
  <si>
    <t>722; 541; 112</t>
  </si>
  <si>
    <t>Refugio</t>
  </si>
  <si>
    <t>Specialty Trade Contractors; Food Services and Drinking Places; Amusement, Gambling, and Recreation Industries</t>
  </si>
  <si>
    <t>238; 722; 713</t>
  </si>
  <si>
    <t>Specialty Trade Contractors; Food and Beverage Stores; Construction of Buildings</t>
  </si>
  <si>
    <t>238; 445; 236</t>
  </si>
  <si>
    <t>Educational Services; Food Services and Drinking Places; Administrative and Support Services</t>
  </si>
  <si>
    <t>611; 722; 561</t>
  </si>
  <si>
    <t>Major</t>
  </si>
  <si>
    <t>Support Activities for Mining; ; Food and Beverage Stores</t>
  </si>
  <si>
    <t>213; 457; 445</t>
  </si>
  <si>
    <t>Yalobusha</t>
  </si>
  <si>
    <t>722; 457; 484</t>
  </si>
  <si>
    <t>Bamberg</t>
  </si>
  <si>
    <t>Rensselaer</t>
  </si>
  <si>
    <t>Palo Alto</t>
  </si>
  <si>
    <t>Nursing and Residential Care Facilities; Specialty Trade Contractors; Food and Beverage Stores</t>
  </si>
  <si>
    <t>623; 238; 445</t>
  </si>
  <si>
    <t>Professional, Scientific, and Technical Services; Merchant Wholesalers, Durable Goods; Specialty Trade Contractors</t>
  </si>
  <si>
    <t>541; 423; 238</t>
  </si>
  <si>
    <t>Yancey</t>
  </si>
  <si>
    <t>Sagadahoc</t>
  </si>
  <si>
    <t>Food Services and Drinking Places; Professional, Scientific, and Technical Services; Heavy and Civil Engineering Construction</t>
  </si>
  <si>
    <t>722; 541; 237</t>
  </si>
  <si>
    <t>Traill</t>
  </si>
  <si>
    <t>Crop Production; Merchant Wholesalers, Nondurable Goods; Food Services and Drinking Places</t>
  </si>
  <si>
    <t>111; 424; 722</t>
  </si>
  <si>
    <t>Wakulla</t>
  </si>
  <si>
    <t>Lewis and Clark</t>
  </si>
  <si>
    <t xml:space="preserve">Administrative and Support Services; Ambulatory Health Care Services; </t>
  </si>
  <si>
    <t>561; 621; 457</t>
  </si>
  <si>
    <t>; Food Services and Drinking Places; Building Material and Garden Equipment and Supplies Dealers</t>
  </si>
  <si>
    <t>455; 722; 444</t>
  </si>
  <si>
    <t>Kinney</t>
  </si>
  <si>
    <t>Yellow Medicine</t>
  </si>
  <si>
    <t>Ambulatory Health Care Services; Merchant Wholesalers, Nondurable Goods; Food and Beverage Stores</t>
  </si>
  <si>
    <t>621; 424; 445</t>
  </si>
  <si>
    <t>Telfair</t>
  </si>
  <si>
    <t>Nursing and Residential Care Facilities; Food Services and Drinking Places; Food and Beverage Stores</t>
  </si>
  <si>
    <t>623; 722; 445</t>
  </si>
  <si>
    <t>Prince George's</t>
  </si>
  <si>
    <t>Specialty Trade Contractors; Nursing and Residential Care Facilities; Merchant Wholesalers, Durable Goods</t>
  </si>
  <si>
    <t>238; 623; 423</t>
  </si>
  <si>
    <t>Cross</t>
  </si>
  <si>
    <t>Animal Production and Aquaculture; ; Merchant Wholesalers, Nondurable Goods</t>
  </si>
  <si>
    <t>112; 457; 424</t>
  </si>
  <si>
    <t>Churchill</t>
  </si>
  <si>
    <t xml:space="preserve">Professional, Scientific, and Technical Services; Food Services and Drinking Places; </t>
  </si>
  <si>
    <t>541; 722; 455</t>
  </si>
  <si>
    <t>Marengo</t>
  </si>
  <si>
    <t>Accommodation; ; Construction of Buildings</t>
  </si>
  <si>
    <t>721; 459; 236</t>
  </si>
  <si>
    <t>Ellsworth</t>
  </si>
  <si>
    <t>Nursing and Residential Care Facilities; Professional, Scientific, and Technical Services; Credit Intermediation and Related Activities</t>
  </si>
  <si>
    <t>623; 541; 522</t>
  </si>
  <si>
    <t xml:space="preserve">Social Assistance; Food and Beverage Stores; </t>
  </si>
  <si>
    <t>624; 445; 457</t>
  </si>
  <si>
    <t>Riley</t>
  </si>
  <si>
    <t>Woods</t>
  </si>
  <si>
    <t>722; 455; 213</t>
  </si>
  <si>
    <t>Specialty Trade Contractors; Mining (except Oil and Gas); Truck Transportation</t>
  </si>
  <si>
    <t>238; 212; 484</t>
  </si>
  <si>
    <t>Bracken</t>
  </si>
  <si>
    <t>Social Assistance; Specialty Trade Contractors; Food and Beverage Stores</t>
  </si>
  <si>
    <t>624; 238; 445</t>
  </si>
  <si>
    <t>Harding</t>
  </si>
  <si>
    <t>Heavy and Civil Engineering Construction; Support Activities for Mining; Animal Production and Aquaculture</t>
  </si>
  <si>
    <t>237; 213; 112</t>
  </si>
  <si>
    <t>Waynesboro</t>
  </si>
  <si>
    <t>Food Services and Drinking Places; ; Management of Companies and Enterprises</t>
  </si>
  <si>
    <t>722; 455; 551</t>
  </si>
  <si>
    <t>Tillman</t>
  </si>
  <si>
    <t>Merchant Wholesalers, Nondurable Goods; Animal Production and Aquaculture; Truck Transportation</t>
  </si>
  <si>
    <t>424; 112; 484</t>
  </si>
  <si>
    <t>Food Services and Drinking Places; Merchant Wholesalers, Durable Goods; Mining (except Oil and Gas)</t>
  </si>
  <si>
    <t>722; 423; 212</t>
  </si>
  <si>
    <t>Ambulatory Health Care Services; Food Services and Drinking Places; Truck Transportation</t>
  </si>
  <si>
    <t>621; 722; 484</t>
  </si>
  <si>
    <t>Minidoka</t>
  </si>
  <si>
    <t>Food Manufacturing; Crop Production; Ambulatory Health Care Services</t>
  </si>
  <si>
    <t>311; 111; 621</t>
  </si>
  <si>
    <t>Gulf</t>
  </si>
  <si>
    <t>Fall River</t>
  </si>
  <si>
    <t>Montague</t>
  </si>
  <si>
    <t>Pipestone</t>
  </si>
  <si>
    <t>Animal Production and Aquaculture; Nursing and Residential Care Facilities; Professional, Scientific, and Technical Services</t>
  </si>
  <si>
    <t>112; 623; 541</t>
  </si>
  <si>
    <t>Administrative and Support Services; Social Assistance; Forestry and Logging</t>
  </si>
  <si>
    <t>561; 624; 113</t>
  </si>
  <si>
    <t>Fauquier</t>
  </si>
  <si>
    <t>Loudoun</t>
  </si>
  <si>
    <t>Warrick</t>
  </si>
  <si>
    <t>Ambulatory Health Care Services; Nursing and Residential Care Facilities; Specialty Trade Contractors</t>
  </si>
  <si>
    <t>621; 623; 238</t>
  </si>
  <si>
    <t>Ambulatory Health Care Services; Food Services and Drinking Places; Motor Vehicle and Parts Dealers</t>
  </si>
  <si>
    <t>621; 722; 441</t>
  </si>
  <si>
    <t>Beltrami</t>
  </si>
  <si>
    <t>; Food Services and Drinking Places; Heavy and Civil Engineering Construction</t>
  </si>
  <si>
    <t>457; 722; 237</t>
  </si>
  <si>
    <t>Gonzales</t>
  </si>
  <si>
    <t>Food Services and Drinking Places; Educational Services; Specialty Trade Contractors</t>
  </si>
  <si>
    <t>722; 611; 238</t>
  </si>
  <si>
    <t>Crop Production; Specialty Trade Contractors; Merchant Wholesalers, Nondurable Goods</t>
  </si>
  <si>
    <t>111; 238; 424</t>
  </si>
  <si>
    <t>311; 457; 722</t>
  </si>
  <si>
    <t>623; 424; 457</t>
  </si>
  <si>
    <t>Costilla</t>
  </si>
  <si>
    <t>Crop Production; Ambulatory Health Care Services; Food Services and Drinking Places</t>
  </si>
  <si>
    <t>111; 621; 722</t>
  </si>
  <si>
    <t>Manassas</t>
  </si>
  <si>
    <t>Gates</t>
  </si>
  <si>
    <t>Motor Vehicle and Parts Dealers; Support Activities for Agriculture and Forestry; Food Services and Drinking Places</t>
  </si>
  <si>
    <t>441; 115; 722</t>
  </si>
  <si>
    <t>Bent</t>
  </si>
  <si>
    <t>Crop Production; Ambulatory Health Care Services; Utilities</t>
  </si>
  <si>
    <t>111; 621; 221</t>
  </si>
  <si>
    <t>Forestry and Logging; Social Assistance; Specialty Trade Contractors</t>
  </si>
  <si>
    <t>113; 624; 238</t>
  </si>
  <si>
    <t>Rio Grande</t>
  </si>
  <si>
    <t>Support Activities for Agriculture and Forestry; Food Services and Drinking Places; Crop Production</t>
  </si>
  <si>
    <t>115; 722; 111</t>
  </si>
  <si>
    <t>Irwin</t>
  </si>
  <si>
    <t>Crop Production; Building Material and Garden Equipment and Supplies Dealers; Food and Beverage Stores</t>
  </si>
  <si>
    <t>111; 444; 445</t>
  </si>
  <si>
    <t>Ransom</t>
  </si>
  <si>
    <t>Food Manufacturing; Nursing and Residential Care Facilities; Merchant Wholesalers, Nondurable Goods</t>
  </si>
  <si>
    <t>311; 623; 424</t>
  </si>
  <si>
    <t>; Specialty Trade Contractors; Ambulatory Health Care Services</t>
  </si>
  <si>
    <t>457; 238; 621</t>
  </si>
  <si>
    <t>Culberson</t>
  </si>
  <si>
    <t>Food Services and Drinking Places; ; Utilities</t>
  </si>
  <si>
    <t>722; 457; 221</t>
  </si>
  <si>
    <t>Ida</t>
  </si>
  <si>
    <t>Credit Intermediation and Related Activities; ; Nursing and Residential Care Facilities</t>
  </si>
  <si>
    <t>522; 457; 623</t>
  </si>
  <si>
    <t>Fleming</t>
  </si>
  <si>
    <t>San Francisco</t>
  </si>
  <si>
    <t>Uinta</t>
  </si>
  <si>
    <t>Ballard</t>
  </si>
  <si>
    <t>Heavy and Civil Engineering Construction; Support Activities for Mining; Administrative and Support Services</t>
  </si>
  <si>
    <t>237; 213; 561</t>
  </si>
  <si>
    <t>Accommodation; Specialty Trade Contractors; Crop Production</t>
  </si>
  <si>
    <t>721; 238; 111</t>
  </si>
  <si>
    <t xml:space="preserve">Specialty Trade Contractors; Nursing and Residential Care Facilities; </t>
  </si>
  <si>
    <t>238; 623; 457</t>
  </si>
  <si>
    <t>Pamlico</t>
  </si>
  <si>
    <t>Ambulatory Health Care Services; ; Nursing and Residential Care Facilities</t>
  </si>
  <si>
    <t>621; 455; 623</t>
  </si>
  <si>
    <t>Benewah</t>
  </si>
  <si>
    <t>Heavy and Civil Engineering Construction; Merchant Wholesalers, Nondurable Goods; Chemical Manufacturing</t>
  </si>
  <si>
    <t>237; 424; 325</t>
  </si>
  <si>
    <t>Coleman</t>
  </si>
  <si>
    <t>Stafford</t>
  </si>
  <si>
    <t>Merchant Wholesalers, Nondurable Goods; Animal Production and Aquaculture; Food and Beverage Stores</t>
  </si>
  <si>
    <t>424; 112; 445</t>
  </si>
  <si>
    <t>Food Services and Drinking Places; Merchant Wholesalers, Nondurable Goods; Professional, Scientific, and Technical Services</t>
  </si>
  <si>
    <t>722; 424; 541</t>
  </si>
  <si>
    <t>Credit Intermediation and Related Activities; ; Food Services and Drinking Places</t>
  </si>
  <si>
    <t>522; 455; 722</t>
  </si>
  <si>
    <t>Box Butte</t>
  </si>
  <si>
    <t>Truck Transportation; Crop Production; Motor Vehicle and Parts Dealers</t>
  </si>
  <si>
    <t>484; 111; 441</t>
  </si>
  <si>
    <t>Ashe</t>
  </si>
  <si>
    <t>Food Services and Drinking Places; Construction of Buildings; Merchant Wholesalers, Durable Goods</t>
  </si>
  <si>
    <t>722; 236; 423</t>
  </si>
  <si>
    <t>Wallowa</t>
  </si>
  <si>
    <t>Ambulatory Health Care Services; Food Services and Drinking Places; Construction of Buildings</t>
  </si>
  <si>
    <t>621; 722; 236</t>
  </si>
  <si>
    <t>Culpeper</t>
  </si>
  <si>
    <t>St. Helena</t>
  </si>
  <si>
    <t>; Social Assistance; Specialty Trade Contractors</t>
  </si>
  <si>
    <t>457; 624; 238</t>
  </si>
  <si>
    <t>Wilkinson</t>
  </si>
  <si>
    <t xml:space="preserve">Truck Transportation; Social Assistance; </t>
  </si>
  <si>
    <t>484; 624; 457</t>
  </si>
  <si>
    <t>; ; Food Services and Drinking Places</t>
  </si>
  <si>
    <t>457; 455; 722</t>
  </si>
  <si>
    <t>Neshoba</t>
  </si>
  <si>
    <t xml:space="preserve">Food Services and Drinking Places; Construction of Buildings; </t>
  </si>
  <si>
    <t>722; 236; 455</t>
  </si>
  <si>
    <t>Social Assistance; Specialty Trade Contractors; Ambulatory Health Care Services</t>
  </si>
  <si>
    <t>624; 238; 621</t>
  </si>
  <si>
    <t>Charles Mix</t>
  </si>
  <si>
    <t xml:space="preserve">Construction of Buildings; Merchant Wholesalers, Nondurable Goods; </t>
  </si>
  <si>
    <t>236; 424; 457</t>
  </si>
  <si>
    <t>Food Services and Drinking Places; ; Support Activities for Agriculture and Forestry</t>
  </si>
  <si>
    <t>722; 457; 115</t>
  </si>
  <si>
    <t>Attala</t>
  </si>
  <si>
    <t>Pittsburg</t>
  </si>
  <si>
    <t>West Feliciana</t>
  </si>
  <si>
    <t>Heavy and Civil Engineering Construction; Food Services and Drinking Places; Food and Beverage Stores</t>
  </si>
  <si>
    <t>237; 722; 445</t>
  </si>
  <si>
    <t>Specialty Trade Contractors; Food Services and Drinking Places; Professional, Scientific, and Technical Services</t>
  </si>
  <si>
    <t>238; 722; 541</t>
  </si>
  <si>
    <t>La Paz</t>
  </si>
  <si>
    <t xml:space="preserve">; Food Services and Drinking Places; </t>
  </si>
  <si>
    <t>457; 722; 455</t>
  </si>
  <si>
    <t>Food Services and Drinking Places; Management of Companies and Enterprises; Truck Transportation</t>
  </si>
  <si>
    <t>722; 551; 484</t>
  </si>
  <si>
    <t>Jersey</t>
  </si>
  <si>
    <t>O'Brien</t>
  </si>
  <si>
    <t>Nursing and Residential Care Facilities; Truck Transportation; Merchant Wholesalers, Nondurable Goods</t>
  </si>
  <si>
    <t>623; 484; 424</t>
  </si>
  <si>
    <t>Bacon</t>
  </si>
  <si>
    <t>Administrative and Support Services; Food Manufacturing; Food Services and Drinking Places</t>
  </si>
  <si>
    <t>561; 311; 722</t>
  </si>
  <si>
    <t>Food Services and Drinking Places; Merchant Wholesalers, Durable Goods; Social Assistance</t>
  </si>
  <si>
    <t>722; 423; 624</t>
  </si>
  <si>
    <t>Specialty Trade Contractors; Accommodation; Food Services and Drinking Places</t>
  </si>
  <si>
    <t>238; 721; 722</t>
  </si>
  <si>
    <t>Food Services and Drinking Places; Credit Intermediation and Related Activities; Merchant Wholesalers, Nondurable Goods</t>
  </si>
  <si>
    <t>722; 522; 424</t>
  </si>
  <si>
    <t>Merchant Wholesalers, Durable Goods; Social Assistance; Animal Production and Aquaculture</t>
  </si>
  <si>
    <t>423; 624; 112</t>
  </si>
  <si>
    <t>Butts</t>
  </si>
  <si>
    <t xml:space="preserve">Building Material and Garden Equipment and Supplies Dealers; Truck Transportation; </t>
  </si>
  <si>
    <t>444; 484; 457</t>
  </si>
  <si>
    <t>238; 623; 455</t>
  </si>
  <si>
    <t>Yoakum</t>
  </si>
  <si>
    <t>Specialty Trade Contractors; Support Activities for Agriculture and Forestry; Food Services and Drinking Places</t>
  </si>
  <si>
    <t>238; 115; 722</t>
  </si>
  <si>
    <t>Concordia</t>
  </si>
  <si>
    <t>Broomfield</t>
  </si>
  <si>
    <t>Young</t>
  </si>
  <si>
    <t>Support Activities for Mining; ; Ambulatory Health Care Services</t>
  </si>
  <si>
    <t>213; 455; 621</t>
  </si>
  <si>
    <t>Food and Beverage Stores; Ambulatory Health Care Services; Animal Production and Aquaculture</t>
  </si>
  <si>
    <t>445; 621; 112</t>
  </si>
  <si>
    <t>Chattooga</t>
  </si>
  <si>
    <t>Gregory</t>
  </si>
  <si>
    <t>Food and Beverage Stores; Merchant Wholesalers, Nondurable Goods; Ambulatory Health Care Services</t>
  </si>
  <si>
    <t>445; 424; 621</t>
  </si>
  <si>
    <t>Food Manufacturing; Heavy and Civil Engineering Construction; Specialty Trade Contractors</t>
  </si>
  <si>
    <t>311; 237; 238</t>
  </si>
  <si>
    <t>Screven</t>
  </si>
  <si>
    <t xml:space="preserve">Accommodation; Specialty Trade Contractors; </t>
  </si>
  <si>
    <t>721; 238; 457</t>
  </si>
  <si>
    <t>Schley</t>
  </si>
  <si>
    <t>Food Services and Drinking Places; Repair and Maintenance; Heavy and Civil Engineering Construction</t>
  </si>
  <si>
    <t>722; 811; 237</t>
  </si>
  <si>
    <t>Prince William</t>
  </si>
  <si>
    <t>Merchant Wholesalers, Nondurable Goods; Animal Production and Aquaculture; Ambulatory Health Care Services</t>
  </si>
  <si>
    <t>424; 112; 621</t>
  </si>
  <si>
    <t>Andrews</t>
  </si>
  <si>
    <t>Support Activities for Mining; Heavy and Civil Engineering Construction; Specialty Trade Contractors</t>
  </si>
  <si>
    <t>213; 237; 238</t>
  </si>
  <si>
    <t>Parke</t>
  </si>
  <si>
    <t>424; 722; 455</t>
  </si>
  <si>
    <t>Food Services and Drinking Places; Truck Transportation; Professional, Scientific, and Technical Services</t>
  </si>
  <si>
    <t>722; 484; 541</t>
  </si>
  <si>
    <t xml:space="preserve">Food Services and Drinking Places; Heavy and Civil Engineering Construction; </t>
  </si>
  <si>
    <t>722; 237; 455</t>
  </si>
  <si>
    <t>Schoolcraft</t>
  </si>
  <si>
    <t>Edmonson</t>
  </si>
  <si>
    <t xml:space="preserve">Specialty Trade Contractors; Ambulatory Health Care Services; </t>
  </si>
  <si>
    <t>238; 621; 459</t>
  </si>
  <si>
    <t>Greenup</t>
  </si>
  <si>
    <t>Ambulatory Health Care Services; Nursing and Residential Care Facilities; Food and Beverage Stores</t>
  </si>
  <si>
    <t>621; 623; 445</t>
  </si>
  <si>
    <t>Ambulatory Health Care Services; Social Assistance; Forestry and Logging</t>
  </si>
  <si>
    <t>621; 624; 113</t>
  </si>
  <si>
    <t xml:space="preserve">Merchant Wholesalers, Nondurable Goods; Crop Production; </t>
  </si>
  <si>
    <t>424; 111; 457</t>
  </si>
  <si>
    <t>Lampasas</t>
  </si>
  <si>
    <t>Perkins</t>
  </si>
  <si>
    <t>Wetzel</t>
  </si>
  <si>
    <t>621; 624; 457</t>
  </si>
  <si>
    <t>Merrick</t>
  </si>
  <si>
    <t>Construction of Buildings; Specialty Trade Contractors; Merchant Wholesalers, Durable Goods</t>
  </si>
  <si>
    <t>236; 238; 423</t>
  </si>
  <si>
    <t>McCook</t>
  </si>
  <si>
    <t>Nursing and Residential Care Facilities; Animal Production and Aquaculture; Merchant Wholesalers, Nondurable Goods</t>
  </si>
  <si>
    <t>623; 112; 424</t>
  </si>
  <si>
    <t>Nowata</t>
  </si>
  <si>
    <t xml:space="preserve">Ambulatory Health Care Services; Nursing and Residential Care Facilities; </t>
  </si>
  <si>
    <t>621; 623; 457</t>
  </si>
  <si>
    <t>Food Services and Drinking Places; ; Merchant Wholesalers, Nondurable Goods</t>
  </si>
  <si>
    <t>722; 455; 424</t>
  </si>
  <si>
    <t>Food Services and Drinking Places; Credit Intermediation and Related Activities; Specialty Trade Contractors</t>
  </si>
  <si>
    <t>722; 522; 238</t>
  </si>
  <si>
    <t>Manistee</t>
  </si>
  <si>
    <t>Utilities; Mining (except Oil and Gas); Ambulatory Health Care Services</t>
  </si>
  <si>
    <t>221; 212; 621</t>
  </si>
  <si>
    <t>Food Manufacturing; Specialty Trade Contractors; Animal Production and Aquaculture</t>
  </si>
  <si>
    <t>311; 238; 112</t>
  </si>
  <si>
    <t>Credit Intermediation and Related Activities; Crop Production; Food and Beverage Stores</t>
  </si>
  <si>
    <t>522; 111; 445</t>
  </si>
  <si>
    <t>Ness</t>
  </si>
  <si>
    <t>Support Activities for Mining; Merchant Wholesalers, Durable Goods; Credit Intermediation and Related Activities</t>
  </si>
  <si>
    <t>213; 423; 522</t>
  </si>
  <si>
    <t>Fallon</t>
  </si>
  <si>
    <t>Truck Transportation; Food Services and Drinking Places; Specialty Trade Contractors</t>
  </si>
  <si>
    <t>484; 722; 238</t>
  </si>
  <si>
    <t>Coffey</t>
  </si>
  <si>
    <t>; Food Services and Drinking Places; Specialty Trade Contractors</t>
  </si>
  <si>
    <t>457; 722; 238</t>
  </si>
  <si>
    <t>Wheatland</t>
  </si>
  <si>
    <t>; Truck Transportation; Insurance Carriers and Related Activities</t>
  </si>
  <si>
    <t>457; 484; 524</t>
  </si>
  <si>
    <t>Vermillion</t>
  </si>
  <si>
    <t xml:space="preserve">Nursing and Residential Care Facilities; Specialty Trade Contractors; </t>
  </si>
  <si>
    <t>623; 238; 455</t>
  </si>
  <si>
    <t>Conecuh</t>
  </si>
  <si>
    <t>; Food Services and Drinking Places; Forestry and Logging</t>
  </si>
  <si>
    <t>457; 722; 113</t>
  </si>
  <si>
    <t>; Food Services and Drinking Places; Merchant Wholesalers, Nondurable Goods</t>
  </si>
  <si>
    <t>455; 722; 424</t>
  </si>
  <si>
    <t>Falls</t>
  </si>
  <si>
    <t>445; 455; 722</t>
  </si>
  <si>
    <t>Merchant Wholesalers, Nondurable Goods; Professional, Scientific, and Technical Services; Food and Beverage Stores</t>
  </si>
  <si>
    <t>424; 541; 445</t>
  </si>
  <si>
    <t>Construction of Buildings; Food Services and Drinking Places; Ambulatory Health Care Services</t>
  </si>
  <si>
    <t>236; 722; 621</t>
  </si>
  <si>
    <t>Specialty Trade Contractors; Truck Transportation; Professional, Scientific, and Technical Services</t>
  </si>
  <si>
    <t>238; 484; 541</t>
  </si>
  <si>
    <t>Oglethorpe</t>
  </si>
  <si>
    <t>Specialty Trade Contractors; Crop Production; Mining (except Oil and Gas)</t>
  </si>
  <si>
    <t>238; 111; 212</t>
  </si>
  <si>
    <t>Miner</t>
  </si>
  <si>
    <t>Nursing and Residential Care Facilities; Merchant Wholesalers, Nondurable Goods; Repair and Maintenance</t>
  </si>
  <si>
    <t>623; 424; 811</t>
  </si>
  <si>
    <t>Wilkin</t>
  </si>
  <si>
    <t>Crop Production; Nursing and Residential Care Facilities; Specialty Trade Contractors</t>
  </si>
  <si>
    <t>111; 623; 238</t>
  </si>
  <si>
    <t xml:space="preserve">Food Services and Drinking Places; Utilities; </t>
  </si>
  <si>
    <t>722; 221; 455</t>
  </si>
  <si>
    <t>Ambulatory Health Care Services; ; Specialty Trade Contractors</t>
  </si>
  <si>
    <t>621; 455; 238</t>
  </si>
  <si>
    <t>Wilcox</t>
  </si>
  <si>
    <t>Forestry and Logging; Social Assistance; Food Services and Drinking Places</t>
  </si>
  <si>
    <t>113; 624; 722</t>
  </si>
  <si>
    <t>Woodruff</t>
  </si>
  <si>
    <t>Ambulatory Health Care Services; Crop Production; Merchant Wholesalers, Nondurable Goods</t>
  </si>
  <si>
    <t>621; 111; 424</t>
  </si>
  <si>
    <t>Doniphan</t>
  </si>
  <si>
    <t>Heavy and Civil Engineering Construction; Nursing and Residential Care Facilities; Ambulatory Health Care Services</t>
  </si>
  <si>
    <t>237; 623; 621</t>
  </si>
  <si>
    <t>New York</t>
  </si>
  <si>
    <t>Haakon</t>
  </si>
  <si>
    <t>Merchant Wholesalers, Nondurable Goods; Food Services and Drinking Places; Professional, Scientific, and Technical Services</t>
  </si>
  <si>
    <t>424; 722; 541</t>
  </si>
  <si>
    <t>Osborne</t>
  </si>
  <si>
    <t xml:space="preserve">Food and Beverage Stores; Credit Intermediation and Related Activities; </t>
  </si>
  <si>
    <t>445; 522; 457</t>
  </si>
  <si>
    <t>Galax</t>
  </si>
  <si>
    <t>621; 623; 455</t>
  </si>
  <si>
    <t>; Ambulatory Health Care Services; Social Assistance</t>
  </si>
  <si>
    <t>457; 621; 624</t>
  </si>
  <si>
    <t>Support Activities for Agriculture and Forestry; Food Manufacturing; Crop Production</t>
  </si>
  <si>
    <t>115; 311; 111</t>
  </si>
  <si>
    <t>Utilities; Ambulatory Health Care Services; Social Assistance</t>
  </si>
  <si>
    <t>221; 621; 624</t>
  </si>
  <si>
    <t>Specialty Trade Contractors; ; Crop Production</t>
  </si>
  <si>
    <t>238; 455; 111</t>
  </si>
  <si>
    <t>Animal Production and Aquaculture; Professional, Scientific, and Technical Services; Merchant Wholesalers, Nondurable Goods</t>
  </si>
  <si>
    <t>112; 541; 424</t>
  </si>
  <si>
    <t>Live Oak</t>
  </si>
  <si>
    <t>; Support Activities for Mining; Food Services and Drinking Places</t>
  </si>
  <si>
    <t>457; 213; 722</t>
  </si>
  <si>
    <t>Merchant Wholesalers, Durable Goods; Ambulatory Health Care Services; Animal Production and Aquaculture</t>
  </si>
  <si>
    <t>423; 621; 112</t>
  </si>
  <si>
    <t>Izard</t>
  </si>
  <si>
    <t>Ambulatory Health Care Services; Nursing and Residential Care Facilities; Real Estate</t>
  </si>
  <si>
    <t>621; 623; 531</t>
  </si>
  <si>
    <t>Professional, Scientific, and Technical Services; Merchant Wholesalers, Nondurable Goods; Nursing and Residential Care Facilities</t>
  </si>
  <si>
    <t>541; 424; 623</t>
  </si>
  <si>
    <t>Geneva</t>
  </si>
  <si>
    <t>Food Services and Drinking Places; Merchant Wholesalers, Nondurable Goods; Food and Beverage Stores</t>
  </si>
  <si>
    <t>722; 424; 445</t>
  </si>
  <si>
    <t>Tattnall</t>
  </si>
  <si>
    <t>Food Services and Drinking Places; Support Activities for Agriculture and Forestry; Crop Production</t>
  </si>
  <si>
    <t>722; 115; 111</t>
  </si>
  <si>
    <t>McKenzie</t>
  </si>
  <si>
    <t>Support Activities for Mining; Heavy and Civil Engineering Construction; Pipeline Transportation</t>
  </si>
  <si>
    <t>213; 237; 486</t>
  </si>
  <si>
    <t>Merchant Wholesalers, Durable Goods; Merchant Wholesalers, Nondurable Goods; Animal Production and Aquaculture</t>
  </si>
  <si>
    <t>423; 424; 112</t>
  </si>
  <si>
    <t>Stutsman</t>
  </si>
  <si>
    <t>Educational Services; Food Services and Drinking Places; Nursing and Residential Care Facilities</t>
  </si>
  <si>
    <t>611; 722; 623</t>
  </si>
  <si>
    <t>Truck Transportation; ; Forestry and Logging</t>
  </si>
  <si>
    <t>484; 457; 113</t>
  </si>
  <si>
    <t>Andrew</t>
  </si>
  <si>
    <t>Social Assistance; Motor Vehicle and Parts Dealers; Specialty Trade Contractors</t>
  </si>
  <si>
    <t>624; 441; 238</t>
  </si>
  <si>
    <t>Alexandria</t>
  </si>
  <si>
    <t>Professional, Scientific, and Technical Services; Food Services and Drinking Places; Religious, Grantmaking, Civic, Professional, and Similar Organizations</t>
  </si>
  <si>
    <t>541; 722; 813</t>
  </si>
  <si>
    <t>Forestry and Logging; Crop Production; Social Assistance</t>
  </si>
  <si>
    <t>113; 111; 624</t>
  </si>
  <si>
    <t>Dickey</t>
  </si>
  <si>
    <t>Merchant Wholesalers, Nondurable Goods; Nursing and Residential Care Facilities; Crop Production</t>
  </si>
  <si>
    <t>424; 623; 111</t>
  </si>
  <si>
    <t>Ambulatory Health Care Services; Heavy and Civil Engineering Construction; Food and Beverage Stores</t>
  </si>
  <si>
    <t>621; 237; 445</t>
  </si>
  <si>
    <t>Building Material and Garden Equipment and Supplies Dealers; Food Services and Drinking Places; Ambulatory Health Care Services</t>
  </si>
  <si>
    <t>444; 722; 621</t>
  </si>
  <si>
    <t>Mahnomen</t>
  </si>
  <si>
    <t>Educational Services; ; Food Services and Drinking Places</t>
  </si>
  <si>
    <t>611; 457; 722</t>
  </si>
  <si>
    <t xml:space="preserve">Motor Vehicle and Parts Dealers; Truck Transportation; </t>
  </si>
  <si>
    <t>441; 484; 457</t>
  </si>
  <si>
    <t>Caswell</t>
  </si>
  <si>
    <t>Construction of Buildings; Nursing and Residential Care Facilities; Ambulatory Health Care Services</t>
  </si>
  <si>
    <t>236; 623; 621</t>
  </si>
  <si>
    <t>Nursing and Residential Care Facilities; Specialty Trade Contractors; Construction of Buildings</t>
  </si>
  <si>
    <t>623; 238; 236</t>
  </si>
  <si>
    <t>Nottoway</t>
  </si>
  <si>
    <t>Nursing and Residential Care Facilities; Professional, Scientific, and Technical Services; Social Assistance</t>
  </si>
  <si>
    <t>623; 541; 624</t>
  </si>
  <si>
    <t>Heavy and Civil Engineering Construction; Professional, Scientific, and Technical Services; Ambulatory Health Care Services</t>
  </si>
  <si>
    <t>237; 541; 621</t>
  </si>
  <si>
    <t>Pointe Coupee</t>
  </si>
  <si>
    <t>St. Bernard</t>
  </si>
  <si>
    <t>Specialty Trade Contractors; ; Food and Beverage Stores</t>
  </si>
  <si>
    <t>238; 455; 445</t>
  </si>
  <si>
    <t>Keokuk</t>
  </si>
  <si>
    <t xml:space="preserve">Merchant Wholesalers, Nondurable Goods; Nursing and Residential Care Facilities; </t>
  </si>
  <si>
    <t>424; 623; 457</t>
  </si>
  <si>
    <t>Social Assistance; Food and Beverage Stores; Credit Intermediation and Related Activities</t>
  </si>
  <si>
    <t>624; 445; 522</t>
  </si>
  <si>
    <t>Professional, Scientific, and Technical Services; Food Services and Drinking Places; Merchant Wholesalers, Nondurable Goods</t>
  </si>
  <si>
    <t>541; 722; 424</t>
  </si>
  <si>
    <t>Administrative and Support Services; Food and Beverage Stores; Ambulatory Health Care Services</t>
  </si>
  <si>
    <t>561; 445; 621</t>
  </si>
  <si>
    <t>Crop Production; Credit Intermediation and Related Activities; Specialty Trade Contractors</t>
  </si>
  <si>
    <t>111; 522; 238</t>
  </si>
  <si>
    <t>; Social Assistance; Professional, Scientific, and Technical Services</t>
  </si>
  <si>
    <t>457; 624; 541</t>
  </si>
  <si>
    <t>Nursing and Residential Care Facilities; Support Activities for Agriculture and Forestry; Merchant Wholesalers, Nondurable Goods</t>
  </si>
  <si>
    <t>623; 115; 424</t>
  </si>
  <si>
    <t>Kittson</t>
  </si>
  <si>
    <t>Crop Production; Religious, Grantmaking, Civic, Professional, and Similar Organizations; Specialty Trade Contractors</t>
  </si>
  <si>
    <t>111; 813; 238</t>
  </si>
  <si>
    <t xml:space="preserve">Food Services and Drinking Places; Support Activities for Agriculture and Forestry; </t>
  </si>
  <si>
    <t>722; 115; 457</t>
  </si>
  <si>
    <t>Merchant Wholesalers, Nondurable Goods; Truck Transportation; Specialty Trade Contractors</t>
  </si>
  <si>
    <t>424; 484; 238</t>
  </si>
  <si>
    <t>Saunders</t>
  </si>
  <si>
    <t xml:space="preserve">Merchant Wholesalers, Nondurable Goods; Animal Production and Aquaculture; </t>
  </si>
  <si>
    <t>424; 112; 457</t>
  </si>
  <si>
    <t>Spencer</t>
  </si>
  <si>
    <t>Specialty Trade Contractors; Truck Transportation; Food Services and Drinking Places</t>
  </si>
  <si>
    <t>238; 484; 722</t>
  </si>
  <si>
    <t>Jenkins</t>
  </si>
  <si>
    <t xml:space="preserve">Ambulatory Health Care Services; ; </t>
  </si>
  <si>
    <t>621; 457; 455</t>
  </si>
  <si>
    <t>Merchant Wholesalers, Durable Goods; Ambulatory Health Care Services; Social Assistance</t>
  </si>
  <si>
    <t>423; 621; 624</t>
  </si>
  <si>
    <t>Forestry and Logging; Truck Transportation; Ambulatory Health Care Services</t>
  </si>
  <si>
    <t>113; 484; 621</t>
  </si>
  <si>
    <t>; Amusement, Gambling, and Recreation Industries; Religious, Grantmaking, Civic, Professional, and Similar Organizations</t>
  </si>
  <si>
    <t>457; 713; 813</t>
  </si>
  <si>
    <t>; Nursing and Residential Care Facilities; Social Assistance</t>
  </si>
  <si>
    <t>455; 623; 624</t>
  </si>
  <si>
    <t>Nursing and Residential Care Facilities; ; Merchant Wholesalers, Durable Goods</t>
  </si>
  <si>
    <t>623; 457; 423</t>
  </si>
  <si>
    <t>Chariton</t>
  </si>
  <si>
    <t>Merchant Wholesalers, Nondurable Goods; Nursing and Residential Care Facilities; Credit Intermediation and Related Activities</t>
  </si>
  <si>
    <t>424; 623; 522</t>
  </si>
  <si>
    <t>Rawlins</t>
  </si>
  <si>
    <t>Ambulatory Health Care Services; ; Food and Beverage Stores</t>
  </si>
  <si>
    <t>621; 457; 445</t>
  </si>
  <si>
    <t>Catahoula</t>
  </si>
  <si>
    <t>Latimer</t>
  </si>
  <si>
    <t>Specialty Trade Contractors; Food Services and Drinking Places; Oil and Gas Extraction</t>
  </si>
  <si>
    <t>238; 722; 211</t>
  </si>
  <si>
    <t>Specialty Trade Contractors; Nursing and Residential Care Facilities; Credit Intermediation and Related Activities</t>
  </si>
  <si>
    <t>238; 623; 522</t>
  </si>
  <si>
    <t>Bowman</t>
  </si>
  <si>
    <t>Merchant Wholesalers, Nondurable Goods; Ambulatory Health Care Services; Professional, Scientific, and Technical Services</t>
  </si>
  <si>
    <t>424; 621; 541</t>
  </si>
  <si>
    <t>Animal Production and Aquaculture; Merchant Wholesalers, Durable Goods; Specialty Trade Contractors</t>
  </si>
  <si>
    <t>112; 423; 238</t>
  </si>
  <si>
    <t>Specialty Trade Contractors; Ambulatory Health Care Services; Nursing and Residential Care Facilities</t>
  </si>
  <si>
    <t>238; 621; 623</t>
  </si>
  <si>
    <t>Truck Transportation; Specialty Trade Contractors; Social Assistance</t>
  </si>
  <si>
    <t>484; 238; 624</t>
  </si>
  <si>
    <t>Bates</t>
  </si>
  <si>
    <t>Nursing and Residential Care Facilities; ; Specialty Trade Contractors</t>
  </si>
  <si>
    <t>623; 455; 238</t>
  </si>
  <si>
    <t>Specialty Trade Contractors; Food Manufacturing; Food Services and Drinking Places</t>
  </si>
  <si>
    <t>238; 311; 722</t>
  </si>
  <si>
    <t>Truck Transportation; ; Food and Beverage Stores</t>
  </si>
  <si>
    <t>484; 457; 445</t>
  </si>
  <si>
    <t>Social Assistance; Nursing and Residential Care Facilities; Merchant Wholesalers, Nondurable Goods</t>
  </si>
  <si>
    <t>624; 623; 424</t>
  </si>
  <si>
    <t>District of Columbia</t>
  </si>
  <si>
    <t>DISTRICT OF COLUMBIA</t>
  </si>
  <si>
    <t>Professional, Scientific, and Technical Services; Religious, Grantmaking, Civic, Professional, and Similar Organizations; Food Services and Drinking Places</t>
  </si>
  <si>
    <t>541; 813; 722</t>
  </si>
  <si>
    <t>Amusement, Gambling, and Recreation Industries; ; Heavy and Civil Engineering Construction</t>
  </si>
  <si>
    <t>713; 457; 237</t>
  </si>
  <si>
    <t>455; 621; 624</t>
  </si>
  <si>
    <t>Gaines</t>
  </si>
  <si>
    <t>Specialty Trade Contractors; Support Activities for Mining; Food Services and Drinking Places</t>
  </si>
  <si>
    <t>238; 213; 722</t>
  </si>
  <si>
    <t>Specialty Trade Contractors; Forestry and Logging; Animal Production and Aquaculture</t>
  </si>
  <si>
    <t>238; 113; 112</t>
  </si>
  <si>
    <t>Sargent</t>
  </si>
  <si>
    <t>Specialty Trade Contractors; Merchant Wholesalers, Nondurable Goods; Food and Beverage Stores</t>
  </si>
  <si>
    <t>238; 424; 445</t>
  </si>
  <si>
    <t>Antelope</t>
  </si>
  <si>
    <t>Merchant Wholesalers, Nondurable Goods; Animal Production and Aquaculture; Merchant Wholesalers, Durable Goods</t>
  </si>
  <si>
    <t>424; 112; 423</t>
  </si>
  <si>
    <t>Emmons</t>
  </si>
  <si>
    <t>Merchant Wholesalers, Nondurable Goods; Crop Production; Food and Beverage Stores</t>
  </si>
  <si>
    <t>424; 111; 445</t>
  </si>
  <si>
    <t>Food Manufacturing; Nursing and Residential Care Facilities; Animal Production and Aquaculture</t>
  </si>
  <si>
    <t>311; 623; 112</t>
  </si>
  <si>
    <t>Rooks</t>
  </si>
  <si>
    <t>Merchant Wholesalers, Nondurable Goods; Support Activities for Mining; Truck Transportation</t>
  </si>
  <si>
    <t>424; 213; 484</t>
  </si>
  <si>
    <t>Pecos</t>
  </si>
  <si>
    <t>Food Services and Drinking Places; Support Activities for Mining; Heavy and Civil Engineering Construction</t>
  </si>
  <si>
    <t>722; 213; 237</t>
  </si>
  <si>
    <t>Food Services and Drinking Places; Heavy and Civil Engineering Construction; Construction of Buildings</t>
  </si>
  <si>
    <t>722; 237; 236</t>
  </si>
  <si>
    <t>Professional, Scientific, and Technical Services; Educational Services; Specialty Trade Contractors</t>
  </si>
  <si>
    <t>541; 611; 238</t>
  </si>
  <si>
    <t xml:space="preserve">Specialty Trade Contractors; Truck Transportation; </t>
  </si>
  <si>
    <t>238; 484; 457</t>
  </si>
  <si>
    <t>Truck Transportation; Ambulatory Health Care Services; Nursing and Residential Care Facilities</t>
  </si>
  <si>
    <t>484; 621; 623</t>
  </si>
  <si>
    <t>King William</t>
  </si>
  <si>
    <t>Professional, Scientific, and Technical Services; Specialty Trade Contractors; Social Assistance</t>
  </si>
  <si>
    <t>541; 238; 624</t>
  </si>
  <si>
    <t>Merchant Wholesalers, Nondurable Goods; ; Nursing and Residential Care Facilities</t>
  </si>
  <si>
    <t>424; 457; 623</t>
  </si>
  <si>
    <t>; Ambulatory Health Care Services; Food and Beverage Stores</t>
  </si>
  <si>
    <t>455; 621; 445</t>
  </si>
  <si>
    <t>Fluvanna</t>
  </si>
  <si>
    <t>Specialty Trade Contractors; Administrative and Support Services; Educational Services</t>
  </si>
  <si>
    <t>238; 561; 611</t>
  </si>
  <si>
    <t>Truck Transportation; Professional, Scientific, and Technical Services; Nursing and Residential Care Facilities</t>
  </si>
  <si>
    <t>484; 541; 623</t>
  </si>
  <si>
    <t>Nuckolls</t>
  </si>
  <si>
    <t>Merchant Wholesalers, Nondurable Goods; Food Services and Drinking Places; Credit Intermediation and Related Activities</t>
  </si>
  <si>
    <t>424; 722; 522</t>
  </si>
  <si>
    <t>Rosebud</t>
  </si>
  <si>
    <t>Utilities; Specialty Trade Contractors; Food Services and Drinking Places</t>
  </si>
  <si>
    <t>221; 238; 722</t>
  </si>
  <si>
    <t>Utilities; Food Services and Drinking Places; Specialty Trade Contractors</t>
  </si>
  <si>
    <t>221; 722; 238</t>
  </si>
  <si>
    <t>Yell</t>
  </si>
  <si>
    <t>Food Manufacturing; Administrative and Support Services; Social Assistance</t>
  </si>
  <si>
    <t>311; 561; 624</t>
  </si>
  <si>
    <t>Support Activities for Agriculture and Forestry; Food and Beverage Stores; Repair and Maintenance</t>
  </si>
  <si>
    <t>115; 445; 811</t>
  </si>
  <si>
    <t>San Jacinto</t>
  </si>
  <si>
    <t>Breckinridge</t>
  </si>
  <si>
    <t>238; 621; 455</t>
  </si>
  <si>
    <t>Estill</t>
  </si>
  <si>
    <t>Ambulatory Health Care Services; Credit Intermediation and Related Activities; Social Assistance</t>
  </si>
  <si>
    <t>621; 522; 624</t>
  </si>
  <si>
    <t>Merchant Wholesalers, Nondurable Goods; Wood Product Manufacturing; Specialty Trade Contractors</t>
  </si>
  <si>
    <t>424; 321; 238</t>
  </si>
  <si>
    <t>; Professional, Scientific, and Technical Services; Nursing and Residential Care Facilities</t>
  </si>
  <si>
    <t>455; 541; 623</t>
  </si>
  <si>
    <t>Food and Beverage Stores; Specialty Trade Contractors; Professional, Scientific, and Technical Services</t>
  </si>
  <si>
    <t>445; 238; 541</t>
  </si>
  <si>
    <t>Tallahatchie</t>
  </si>
  <si>
    <t>Repair and Maintenance; Crop Production; Social Assistance</t>
  </si>
  <si>
    <t>811; 111; 624</t>
  </si>
  <si>
    <t>Allendale</t>
  </si>
  <si>
    <t>Ambulatory Health Care Services; Forestry and Logging; Food and Beverage Stores</t>
  </si>
  <si>
    <t>621; 113; 445</t>
  </si>
  <si>
    <t>Food Services and Drinking Places; Merchant Wholesalers, Nondurable Goods; Forestry and Logging</t>
  </si>
  <si>
    <t>722; 424; 113</t>
  </si>
  <si>
    <t>Management of Companies and Enterprises; Nursing and Residential Care Facilities; Animal Production and Aquaculture</t>
  </si>
  <si>
    <t>551; 623; 112</t>
  </si>
  <si>
    <t>Brantley</t>
  </si>
  <si>
    <t>Merchant Wholesalers, Nondurable Goods; Specialty Trade Contractors; Wood Product Manufacturing</t>
  </si>
  <si>
    <t>424; 238; 321</t>
  </si>
  <si>
    <t>Social Assistance; ; Forestry and Logging</t>
  </si>
  <si>
    <t>624; 455; 113</t>
  </si>
  <si>
    <t>Carson</t>
  </si>
  <si>
    <t>; Professional, Scientific, and Technical Services; Construction of Buildings</t>
  </si>
  <si>
    <t>457; 541; 236</t>
  </si>
  <si>
    <t>; Specialty Trade Contractors; Administrative and Support Services</t>
  </si>
  <si>
    <t>457; 238; 561</t>
  </si>
  <si>
    <t>East Carroll</t>
  </si>
  <si>
    <t>Crop Production; Social Assistance; Merchant Wholesalers, Nondurable Goods</t>
  </si>
  <si>
    <t>111; 624; 424</t>
  </si>
  <si>
    <t>Ambulatory Health Care Services; Food and Beverage Stores; Construction of Buildings</t>
  </si>
  <si>
    <t>621; 445; 236</t>
  </si>
  <si>
    <t>Specialty Trade Contractors; Truck Transportation; Food and Beverage Stores</t>
  </si>
  <si>
    <t>238; 484; 445</t>
  </si>
  <si>
    <t>Mathews</t>
  </si>
  <si>
    <t>Amusement, Gambling, and Recreation Industries; Ambulatory Health Care Services; Specialty Trade Contractors</t>
  </si>
  <si>
    <t>713; 621; 238</t>
  </si>
  <si>
    <t xml:space="preserve">Building Material and Garden Equipment and Supplies Dealers; Food Services and Drinking Places; </t>
  </si>
  <si>
    <t>444; 722; 455</t>
  </si>
  <si>
    <t>Wirt</t>
  </si>
  <si>
    <t xml:space="preserve">Food and Beverage Stores; Specialty Trade Contractors; </t>
  </si>
  <si>
    <t>445; 238; 457</t>
  </si>
  <si>
    <t>Dickenson</t>
  </si>
  <si>
    <t>Heavy and Civil Engineering Construction; Truck Transportation; Food and Beverage Stores</t>
  </si>
  <si>
    <t>237; 484; 445</t>
  </si>
  <si>
    <t>Maries</t>
  </si>
  <si>
    <t>Credit Intermediation and Related Activities; Food and Beverage Stores; Specialty Trade Contractors</t>
  </si>
  <si>
    <t>522; 445; 238</t>
  </si>
  <si>
    <t>Dewey</t>
  </si>
  <si>
    <t>; Food and Beverage Stores; Ambulatory Health Care Services</t>
  </si>
  <si>
    <t>457; 445; 621</t>
  </si>
  <si>
    <t>Meagher</t>
  </si>
  <si>
    <t>Animal Production and Aquaculture; Amusement, Gambling, and Recreation Industries; Professional, Scientific, and Technical Services</t>
  </si>
  <si>
    <t>112; 713; 541</t>
  </si>
  <si>
    <t>Social Assistance; Professional, Scientific, and Technical Services; Food Manufacturing</t>
  </si>
  <si>
    <t>624; 541; 311</t>
  </si>
  <si>
    <t xml:space="preserve">Food Manufacturing; Nursing and Residential Care Facilities; </t>
  </si>
  <si>
    <t>311; 623; 457</t>
  </si>
  <si>
    <t>621; 455; 624</t>
  </si>
  <si>
    <t>Heavy and Civil Engineering Construction; Support Activities for Mining; Social Assistance</t>
  </si>
  <si>
    <t>237; 213; 624</t>
  </si>
  <si>
    <t>Food and Beverage Stores; ; Social Assistance</t>
  </si>
  <si>
    <t>445; 457; 624</t>
  </si>
  <si>
    <t>; Specialty Trade Contractors; Social Assistance</t>
  </si>
  <si>
    <t>455; 238; 624</t>
  </si>
  <si>
    <t>Motor Vehicle and Parts Dealers; Merchant Wholesalers, Nondurable Goods; Support Activities for Agriculture and Forestry</t>
  </si>
  <si>
    <t>441; 424; 115</t>
  </si>
  <si>
    <t>Credit Intermediation and Related Activities; ; Ambulatory Health Care Services</t>
  </si>
  <si>
    <t>522; 457; 621</t>
  </si>
  <si>
    <t>Pondera</t>
  </si>
  <si>
    <t>Specialty Trade Contractors; Merchant Wholesalers, Nondurable Goods; Ambulatory Health Care Services</t>
  </si>
  <si>
    <t>238; 424; 621</t>
  </si>
  <si>
    <t>Garrard</t>
  </si>
  <si>
    <t>; Credit Intermediation and Related Activities; Animal Production and Aquaculture</t>
  </si>
  <si>
    <t>457; 522; 112</t>
  </si>
  <si>
    <t>Support Activities for Agriculture and Forestry; Food and Beverage Stores; Nursing and Residential Care Facilities</t>
  </si>
  <si>
    <t>115; 445; 623</t>
  </si>
  <si>
    <t>Forestry and Logging; Ambulatory Health Care Services; Food and Beverage Stores</t>
  </si>
  <si>
    <t>113; 621; 445</t>
  </si>
  <si>
    <t>Heavy and Civil Engineering Construction; Food Services and Drinking Places; Animal Production and Aquaculture</t>
  </si>
  <si>
    <t>237; 722; 112</t>
  </si>
  <si>
    <t xml:space="preserve">Specialty Trade Contractors; Support Activities for Agriculture and Forestry; </t>
  </si>
  <si>
    <t>238; 115; 457</t>
  </si>
  <si>
    <t>Arlington</t>
  </si>
  <si>
    <t>Professional, Scientific, and Technical Services; Food Services and Drinking Places; Air Transportation</t>
  </si>
  <si>
    <t>541; 722; 481</t>
  </si>
  <si>
    <t>623; 457; 238</t>
  </si>
  <si>
    <t>Food and Beverage Stores; Ambulatory Health Care Services; Professional, Scientific, and Technical Services</t>
  </si>
  <si>
    <t>445; 621; 541</t>
  </si>
  <si>
    <t>; Ambulatory Health Care Services; Specialty Trade Contractors</t>
  </si>
  <si>
    <t>455; 621; 238</t>
  </si>
  <si>
    <t xml:space="preserve">Professional, Scientific, and Technical Services; Specialty Trade Contractors; </t>
  </si>
  <si>
    <t>541; 238; 457</t>
  </si>
  <si>
    <t>621; 457; 238</t>
  </si>
  <si>
    <t>Llano</t>
  </si>
  <si>
    <t>Specialty Trade Contractors; Food and Beverage Stores; Ambulatory Health Care Services</t>
  </si>
  <si>
    <t>238; 445; 621</t>
  </si>
  <si>
    <t>Animal Production and Aquaculture; Merchant Wholesalers, Nondurable Goods; Merchant Wholesalers, Durable Goods</t>
  </si>
  <si>
    <t>112; 424; 423</t>
  </si>
  <si>
    <t>Charles City</t>
  </si>
  <si>
    <t>Specialty Trade Contractors; Truck Transportation; Crop Production</t>
  </si>
  <si>
    <t>238; 484; 111</t>
  </si>
  <si>
    <t>Merchant Wholesalers, Nondurable Goods; Food and Beverage Stores; Ambulatory Health Care Services</t>
  </si>
  <si>
    <t>424; 445; 621</t>
  </si>
  <si>
    <t>Construction of Buildings; Food and Beverage Stores; Repair and Maintenance</t>
  </si>
  <si>
    <t>236; 445; 811</t>
  </si>
  <si>
    <t>Professional, Scientific, and Technical Services; Food Services and Drinking Places; Truck Transportation</t>
  </si>
  <si>
    <t>541; 722; 484</t>
  </si>
  <si>
    <t>Merchant Wholesalers, Nondurable Goods; Merchant Wholesalers, Durable Goods; Food Services and Drinking Places</t>
  </si>
  <si>
    <t>424; 423; 722</t>
  </si>
  <si>
    <t>St. Mary's</t>
  </si>
  <si>
    <t>Merchant Wholesalers, Nondurable Goods; ; Specialty Trade Contractors</t>
  </si>
  <si>
    <t>424; 457; 238</t>
  </si>
  <si>
    <t>Heavy and Civil Engineering Construction; Specialty Trade Contractors; Food Services and Drinking Places</t>
  </si>
  <si>
    <t>237; 238; 722</t>
  </si>
  <si>
    <t>Accommodation; Construction of Buildings; Specialty Trade Contractors</t>
  </si>
  <si>
    <t>721; 236; 238</t>
  </si>
  <si>
    <t>Golden Valley</t>
  </si>
  <si>
    <t>; Ambulatory Health Care Services; Credit Intermediation and Related Activities</t>
  </si>
  <si>
    <t>457; 621; 522</t>
  </si>
  <si>
    <t>; Professional, Scientific, and Technical Services; Ambulatory Health Care Services</t>
  </si>
  <si>
    <t>455; 541; 621</t>
  </si>
  <si>
    <t>West Carroll</t>
  </si>
  <si>
    <t>455; 722; 111</t>
  </si>
  <si>
    <t>Merchant Wholesalers, Durable Goods; Specialty Trade Contractors; Animal Production and Aquaculture</t>
  </si>
  <si>
    <t>423; 238; 112</t>
  </si>
  <si>
    <t xml:space="preserve">Construction of Buildings; Professional, Scientific, and Technical Services; </t>
  </si>
  <si>
    <t>236; 541; 455</t>
  </si>
  <si>
    <t>Stonewall</t>
  </si>
  <si>
    <t xml:space="preserve">Heavy and Civil Engineering Construction; Food Services and Drinking Places; </t>
  </si>
  <si>
    <t>237; 722; 457</t>
  </si>
  <si>
    <t>Faribault</t>
  </si>
  <si>
    <t>Merchant Wholesalers, Nondurable Goods; Merchant Wholesalers, Durable Goods; Crop Production</t>
  </si>
  <si>
    <t>424; 423; 111</t>
  </si>
  <si>
    <t>Food Manufacturing; Merchant Wholesalers, Nondurable Goods; Specialty Trade Contractors</t>
  </si>
  <si>
    <t>311; 424; 238</t>
  </si>
  <si>
    <t>Lac qui Parle</t>
  </si>
  <si>
    <t>Nursing and Residential Care Facilities; Merchant Wholesalers, Nondurable Goods; Merchant Wholesalers, Durable Goods</t>
  </si>
  <si>
    <t>623; 424; 423</t>
  </si>
  <si>
    <t>; Ambulatory Health Care Services; Nursing and Residential Care Facilities</t>
  </si>
  <si>
    <t>455; 621; 623</t>
  </si>
  <si>
    <t>LaMoure</t>
  </si>
  <si>
    <t>Merchant Wholesalers, Nondurable Goods; Credit Intermediation and Related Activities; Crop Production</t>
  </si>
  <si>
    <t>424; 522; 111</t>
  </si>
  <si>
    <t>; Religious, Grantmaking, Civic, Professional, and Similar Organizations; Food and Beverage Stores</t>
  </si>
  <si>
    <t>457; 813; 445</t>
  </si>
  <si>
    <t>621; 445; 457</t>
  </si>
  <si>
    <t>Cottonwood</t>
  </si>
  <si>
    <t>Foster</t>
  </si>
  <si>
    <t>Food Manufacturing; Merchant Wholesalers, Nondurable Goods; Merchant Wholesalers, Durable Goods</t>
  </si>
  <si>
    <t>311; 424; 423</t>
  </si>
  <si>
    <t>Specialty Trade Contractors; Ambulatory Health Care Services; Motor Vehicle and Parts Dealers</t>
  </si>
  <si>
    <t>238; 621; 441</t>
  </si>
  <si>
    <t>Rolette</t>
  </si>
  <si>
    <t>; Food and Beverage Stores; Social Assistance</t>
  </si>
  <si>
    <t>457; 445; 624</t>
  </si>
  <si>
    <t>Crosby</t>
  </si>
  <si>
    <t>Crop Production; Merchant Wholesalers, Durable Goods; Professional, Scientific, and Technical Services</t>
  </si>
  <si>
    <t>111; 423; 541</t>
  </si>
  <si>
    <t>Heavy and Civil Engineering Construction; ; Ambulatory Health Care Services</t>
  </si>
  <si>
    <t>237; 455; 621</t>
  </si>
  <si>
    <t xml:space="preserve">Credit Intermediation and Related Activities; Food and Beverage Stores; </t>
  </si>
  <si>
    <t>522; 445; 455</t>
  </si>
  <si>
    <t>Hamlin</t>
  </si>
  <si>
    <t>Specialty Trade Contractors; Merchant Wholesalers, Nondurable Goods; Animal Production and Aquaculture</t>
  </si>
  <si>
    <t>238; 424; 112</t>
  </si>
  <si>
    <t>Specialty Trade Contractors; Accommodation; Administrative and Support Services</t>
  </si>
  <si>
    <t>238; 721; 561</t>
  </si>
  <si>
    <t>Merchant Wholesalers, Nondurable Goods; ; Forestry and Logging</t>
  </si>
  <si>
    <t>424; 455; 113</t>
  </si>
  <si>
    <t xml:space="preserve">Credit Intermediation and Related Activities; Food Services and Drinking Places; </t>
  </si>
  <si>
    <t>522; 722; 457</t>
  </si>
  <si>
    <t>Accommodation; ; Specialty Trade Contractors</t>
  </si>
  <si>
    <t>721; 457; 238</t>
  </si>
  <si>
    <t>Carlton</t>
  </si>
  <si>
    <t xml:space="preserve">Nursing and Residential Care Facilities; ; </t>
  </si>
  <si>
    <t>623; 455; 457</t>
  </si>
  <si>
    <t>Merchant Wholesalers, Nondurable Goods; Specialty Trade Contractors; Animal Production and Aquaculture</t>
  </si>
  <si>
    <t>424; 238; 112</t>
  </si>
  <si>
    <t>Sac</t>
  </si>
  <si>
    <t>Nursing and Residential Care Facilities; Merchant Wholesalers, Nondurable Goods; Food Manufacturing</t>
  </si>
  <si>
    <t>623; 424; 311</t>
  </si>
  <si>
    <t>Ray</t>
  </si>
  <si>
    <t>455; 238; 621</t>
  </si>
  <si>
    <t xml:space="preserve">Heavy and Civil Engineering Construction; Social Assistance; </t>
  </si>
  <si>
    <t>237; 624; 455</t>
  </si>
  <si>
    <t>Ralls</t>
  </si>
  <si>
    <t>; Merchant Wholesalers, Durable Goods; Specialty Trade Contractors</t>
  </si>
  <si>
    <t>457; 423; 238</t>
  </si>
  <si>
    <t>; Social Assistance; Merchant Wholesalers, Durable Goods</t>
  </si>
  <si>
    <t>457; 624; 423</t>
  </si>
  <si>
    <t xml:space="preserve">Merchant Wholesalers, Nondurable Goods; ; </t>
  </si>
  <si>
    <t>424; 459; 455</t>
  </si>
  <si>
    <t>Falls Church</t>
  </si>
  <si>
    <t>Ambulatory Health Care Services; Professional, Scientific, and Technical Services; Educational Services</t>
  </si>
  <si>
    <t>621; 541; 611</t>
  </si>
  <si>
    <t>Credit Intermediation and Related Activities; Building Material and Garden Equipment and Supplies Dealers; Ambulatory Health Care Services</t>
  </si>
  <si>
    <t>522; 444; 621</t>
  </si>
  <si>
    <t>Merchant Wholesalers, Nondurable Goods; Professional, Scientific, and Technical Services; Food Services and Drinking Places</t>
  </si>
  <si>
    <t>424; 541; 722</t>
  </si>
  <si>
    <t>Emery</t>
  </si>
  <si>
    <t>; Specialty Trade Contractors; Accommodation</t>
  </si>
  <si>
    <t>457; 238; 721</t>
  </si>
  <si>
    <t>Baca</t>
  </si>
  <si>
    <t xml:space="preserve">Nursing and Residential Care Facilities; Educational Services; </t>
  </si>
  <si>
    <t>623; 611; 455</t>
  </si>
  <si>
    <t>Crop Production; Truck Transportation; Unclassified</t>
  </si>
  <si>
    <t>111; 484; 999</t>
  </si>
  <si>
    <t>Goochland</t>
  </si>
  <si>
    <t>Management of Companies and Enterprises; Amusement, Gambling, and Recreation Industries; Specialty Trade Contractors</t>
  </si>
  <si>
    <t>551; 713; 238</t>
  </si>
  <si>
    <t>Bon Homme</t>
  </si>
  <si>
    <t>Merchant Wholesalers, Nondurable Goods; ; Motor Vehicle and Parts Dealers</t>
  </si>
  <si>
    <t>424; 457; 441</t>
  </si>
  <si>
    <t>Perquimans</t>
  </si>
  <si>
    <t>Food and Beverage Stores; Couriers and Messengers; Nursing and Residential Care Facilities</t>
  </si>
  <si>
    <t>445; 492; 623</t>
  </si>
  <si>
    <t>Tensas</t>
  </si>
  <si>
    <t>Crop Production; Administrative and Support Services; Support Activities for Agriculture and Forestry</t>
  </si>
  <si>
    <t>111; 561; 115</t>
  </si>
  <si>
    <t>; Merchant Wholesalers, Durable Goods; Credit Intermediation and Related Activities</t>
  </si>
  <si>
    <t>457; 423; 522</t>
  </si>
  <si>
    <t>Merchant Wholesalers, Nondurable Goods; Social Assistance; Professional, Scientific, and Technical Services</t>
  </si>
  <si>
    <t>424; 624; 541</t>
  </si>
  <si>
    <t>Merchant Wholesalers, Nondurable Goods; Utilities; Food Services and Drinking Places</t>
  </si>
  <si>
    <t>424; 221; 722</t>
  </si>
  <si>
    <t>Food and Beverage Stores; Ambulatory Health Care Services; Specialty Trade Contractors</t>
  </si>
  <si>
    <t>445; 621; 238</t>
  </si>
  <si>
    <t>Swift</t>
  </si>
  <si>
    <t>Merchant Wholesalers, Nondurable Goods; Merchant Wholesalers, Durable Goods; Specialty Trade Contractors</t>
  </si>
  <si>
    <t>424; 423; 238</t>
  </si>
  <si>
    <t>Ambulatory Health Care Services; Utilities; Crop Production</t>
  </si>
  <si>
    <t>621; 221; 111</t>
  </si>
  <si>
    <t xml:space="preserve">Support Activities for Mining; Food and Beverage Stores; </t>
  </si>
  <si>
    <t>213; 445; 457</t>
  </si>
  <si>
    <t>Specialty Trade Contractors; Ambulatory Health Care Services; Food and Beverage Stores</t>
  </si>
  <si>
    <t>238; 621; 445</t>
  </si>
  <si>
    <t xml:space="preserve">Merchant Wholesalers, Nondurable Goods; Ambulatory Health Care Services; </t>
  </si>
  <si>
    <t>424; 621; 457</t>
  </si>
  <si>
    <t>Powhatan</t>
  </si>
  <si>
    <t>Specialty Trade Contractors; Professional, Scientific, and Technical Services; Administrative and Support Services</t>
  </si>
  <si>
    <t>238; 541; 561</t>
  </si>
  <si>
    <t>; Truck Transportation; Merchant Wholesalers, Nondurable Goods</t>
  </si>
  <si>
    <t>457; 484; 424</t>
  </si>
  <si>
    <t>Washita</t>
  </si>
  <si>
    <t>; Ambulatory Health Care Services; Utilities</t>
  </si>
  <si>
    <t>457; 621; 221</t>
  </si>
  <si>
    <t>; ; Credit Intermediation and Related Activities</t>
  </si>
  <si>
    <t>457; 455; 522</t>
  </si>
  <si>
    <t>Piatt</t>
  </si>
  <si>
    <t>Credit Intermediation and Related Activities; Professional, Scientific, and Technical Services; Specialty Trade Contractors</t>
  </si>
  <si>
    <t>522; 541; 238</t>
  </si>
  <si>
    <t>Bleckley</t>
  </si>
  <si>
    <t>; Administrative and Support Services; Credit Intermediation and Related Activities</t>
  </si>
  <si>
    <t>455; 561; 522</t>
  </si>
  <si>
    <t>Coosa</t>
  </si>
  <si>
    <t>; Social Assistance; Merchant Wholesalers, Nondurable Goods</t>
  </si>
  <si>
    <t>457; 624; 424</t>
  </si>
  <si>
    <t>Merchant Wholesalers, Nondurable Goods; Credit Intermediation and Related Activities; Professional, Scientific, and Technical Services</t>
  </si>
  <si>
    <t>424; 522; 541</t>
  </si>
  <si>
    <t>Specialty Trade Contractors; Nursing and Residential Care Facilities; Repair and Maintenance</t>
  </si>
  <si>
    <t>238; 623; 811</t>
  </si>
  <si>
    <t>Merchant Wholesalers, Nondurable Goods; Ambulatory Health Care Services; Social Assistance</t>
  </si>
  <si>
    <t>424; 621; 624</t>
  </si>
  <si>
    <t>King George</t>
  </si>
  <si>
    <t>; Motor Vehicle and Parts Dealers; Repair and Maintenance</t>
  </si>
  <si>
    <t>457; 441; 811</t>
  </si>
  <si>
    <t>Specialty Trade Contractors; Truck Transportation; Support Activities for Transportation</t>
  </si>
  <si>
    <t>238; 484; 488</t>
  </si>
  <si>
    <t>; Truck Transportation; Ambulatory Health Care Services</t>
  </si>
  <si>
    <t>455; 484; 621</t>
  </si>
  <si>
    <t>Long</t>
  </si>
  <si>
    <t>Specialty Trade Contractors; ; Social Assistance</t>
  </si>
  <si>
    <t>238; 457; 624</t>
  </si>
  <si>
    <t>Social Assistance; ; Credit Intermediation and Related Activities</t>
  </si>
  <si>
    <t>624; 457; 522</t>
  </si>
  <si>
    <t>Specialty Trade Contractors; Professional, Scientific, and Technical Services; Food Services and Drinking Places</t>
  </si>
  <si>
    <t>238; 541; 722</t>
  </si>
  <si>
    <t>Specialty Trade Contractors; Professional, Scientific, and Technical Services; Merchant Wholesalers, Durable Goods</t>
  </si>
  <si>
    <t>238; 541; 423</t>
  </si>
  <si>
    <t>Saluda</t>
  </si>
  <si>
    <t>Food Manufacturing; Ambulatory Health Care Services; Animal Production and Aquaculture</t>
  </si>
  <si>
    <t>311; 621; 112</t>
  </si>
  <si>
    <t>De Witt</t>
  </si>
  <si>
    <t>Specialty Trade Contractors; Motor Vehicle and Parts Dealers; Merchant Wholesalers, Durable Goods</t>
  </si>
  <si>
    <t>238; 441; 423</t>
  </si>
  <si>
    <t>Merchant Wholesalers, Durable Goods; Specialty Trade Contractors; Heavy and Civil Engineering Construction</t>
  </si>
  <si>
    <t>423; 238; 237</t>
  </si>
  <si>
    <t>Professional, Scientific, and Technical Services; Social Assistance; Animal Production and Aquaculture</t>
  </si>
  <si>
    <t>541; 624; 112</t>
  </si>
  <si>
    <t>Specialty Trade Contractors; Professional, Scientific, and Technical Services; Animal Production and Aquaculture</t>
  </si>
  <si>
    <t>238; 541; 112</t>
  </si>
  <si>
    <t>Appomattox</t>
  </si>
  <si>
    <t>Specialty Trade Contractors; Merchant Wholesalers, Nondurable Goods; Professional, Scientific, and Technical Services</t>
  </si>
  <si>
    <t>238; 424; 541</t>
  </si>
  <si>
    <t>Truck Transportation; Specialty Trade Contractors; Merchant Wholesalers, Nondurable Goods</t>
  </si>
  <si>
    <t>484; 238; 424</t>
  </si>
  <si>
    <t>Ambulatory Health Care Services; Merchant Wholesalers, Durable Goods; Credit Intermediation and Related Activities</t>
  </si>
  <si>
    <t>621; 423; 522</t>
  </si>
  <si>
    <t>Sequatchie</t>
  </si>
  <si>
    <t>; Credit Intermediation and Related Activities; Ambulatory Health Care Services</t>
  </si>
  <si>
    <t>455; 522; 621</t>
  </si>
  <si>
    <t>Ambulatory Health Care Services; Credit Intermediation and Related Activities; Food and Beverage Stores</t>
  </si>
  <si>
    <t>621; 522; 445</t>
  </si>
  <si>
    <t>Oglala Lakota</t>
  </si>
  <si>
    <t>; Ambulatory Health Care Services; Educational Services</t>
  </si>
  <si>
    <t>457; 621; 611</t>
  </si>
  <si>
    <t>Skamania</t>
  </si>
  <si>
    <t xml:space="preserve">Beverage and Tobacco Product Manufacturing; Social Assistance; </t>
  </si>
  <si>
    <t>312; 624; 457</t>
  </si>
  <si>
    <t>Hooker</t>
  </si>
  <si>
    <t>Repair and Maintenance; Truck Transportation; Animal Production and Aquaculture</t>
  </si>
  <si>
    <t>811; 484; 112</t>
  </si>
  <si>
    <t>Utilities; Food and Beverage Stores; Crop Production</t>
  </si>
  <si>
    <t>221; 445; 111</t>
  </si>
  <si>
    <t>Nance</t>
  </si>
  <si>
    <t>Merchant Wholesalers, Nondurable Goods; ; Credit Intermediation and Related Activities</t>
  </si>
  <si>
    <t>424; 457; 522</t>
  </si>
  <si>
    <t xml:space="preserve">Truck Transportation; Religious, Grantmaking, Civic, Professional, and Similar Organizations; </t>
  </si>
  <si>
    <t>484; 813; 457</t>
  </si>
  <si>
    <t>Specialty Trade Contractors; ; Ambulatory Health Care Services</t>
  </si>
  <si>
    <t>238; 457; 621</t>
  </si>
  <si>
    <t>Griggs</t>
  </si>
  <si>
    <t>Merchant Wholesalers, Nondurable Goods; Merchant Wholesalers, Durable Goods; Amusement, Gambling, and Recreation Industries</t>
  </si>
  <si>
    <t>424; 423; 713</t>
  </si>
  <si>
    <t>Catron</t>
  </si>
  <si>
    <t>; Food Services and Drinking Places; Construction of Buildings</t>
  </si>
  <si>
    <t>457; 722; 236</t>
  </si>
  <si>
    <t>Alfalfa</t>
  </si>
  <si>
    <t>Merchant Wholesalers, Nondurable Goods; Specialty Trade Contractors; Credit Intermediation and Related Activities</t>
  </si>
  <si>
    <t>424; 238; 522</t>
  </si>
  <si>
    <t>Terrell</t>
  </si>
  <si>
    <t>Utilities; ; Specialty Trade Contractors</t>
  </si>
  <si>
    <t>221; 457; 238</t>
  </si>
  <si>
    <t>Daniels</t>
  </si>
  <si>
    <t>Repair and Maintenance; Ambulatory Health Care Services; Professional, Scientific, and Technical Services</t>
  </si>
  <si>
    <t>811; 621; 541</t>
  </si>
  <si>
    <t>Merchant Wholesalers, Durable Goods; Food and Beverage Stores; Repair and Maintenance</t>
  </si>
  <si>
    <t>423; 445; 811</t>
  </si>
  <si>
    <t>Camp</t>
  </si>
  <si>
    <t>Merchant Wholesalers, Durable Goods; Specialty Trade Contractors; Utilities</t>
  </si>
  <si>
    <t>423; 238; 221</t>
  </si>
  <si>
    <t>Judith Basin</t>
  </si>
  <si>
    <t xml:space="preserve">Merchant Wholesalers, Nondurable Goods; Credit Intermediation and Related Activities; </t>
  </si>
  <si>
    <t>424; 522; 457</t>
  </si>
  <si>
    <t>Heavy and Civil Engineering Construction; Merchant Wholesalers, Nondurable Goods; Credit Intermediation and Related Activities</t>
  </si>
  <si>
    <t>237; 424; 522</t>
  </si>
  <si>
    <t>Doddridge</t>
  </si>
  <si>
    <t>Pipeline Transportation; Construction of Buildings; Religious, Grantmaking, Civic, Professional, and Similar Organizations</t>
  </si>
  <si>
    <t>486; 236; 813</t>
  </si>
  <si>
    <t>Cotton</t>
  </si>
  <si>
    <t>; Specialty Trade Contractors; Professional, Scientific, and Technical Services</t>
  </si>
  <si>
    <t>457; 238; 541</t>
  </si>
  <si>
    <t xml:space="preserve">; Professional, Scientific, and Technical Services; </t>
  </si>
  <si>
    <t>457; 541; 459</t>
  </si>
  <si>
    <t xml:space="preserve">Forestry and Logging; ; </t>
  </si>
  <si>
    <t>113; 457; 456</t>
  </si>
  <si>
    <t>Merchant Wholesalers, Nondurable Goods; Merchant Wholesalers, Durable Goods; Ambulatory Health Care Services</t>
  </si>
  <si>
    <t>424; 423; 621</t>
  </si>
  <si>
    <t>; Repair and Maintenance; Building Material and Garden Equipment and Supplies Dealers</t>
  </si>
  <si>
    <t>457; 811; 444</t>
  </si>
  <si>
    <t>Hanson</t>
  </si>
  <si>
    <t>Specialty Trade Contractors; Credit Intermediation and Related Activities; Truck Transportation</t>
  </si>
  <si>
    <t>238; 522; 484</t>
  </si>
  <si>
    <t>Tyrrell</t>
  </si>
  <si>
    <t>; ; Repair and Maintenance</t>
  </si>
  <si>
    <t>457; 455; 811</t>
  </si>
  <si>
    <t>Specialty Trade Contractors; ; Professional, Scientific, and Technical Services</t>
  </si>
  <si>
    <t>238; 457; 541</t>
  </si>
  <si>
    <t xml:space="preserve">Educational Services; Specialty Trade Contractors; </t>
  </si>
  <si>
    <t>611; 238; 457</t>
  </si>
  <si>
    <t>Food Manufacturing; Credit Intermediation and Related Activities; Food and Beverage Stores</t>
  </si>
  <si>
    <t>311; 522; 445</t>
  </si>
  <si>
    <t>Chattahoochee</t>
  </si>
  <si>
    <t>Professional, Scientific, and Technical Services; Construction of Buildings; Educational Services</t>
  </si>
  <si>
    <t>541; 236; 611</t>
  </si>
  <si>
    <t>Powder River</t>
  </si>
  <si>
    <t>Professional, Scientific, and Technical Services; Building Material and Garden Equipment and Supplies Dealers; Repair and Maintenance</t>
  </si>
  <si>
    <t>541; 444; 811</t>
  </si>
  <si>
    <t>Banner</t>
  </si>
  <si>
    <t>Crop Production; Animal Production and Aquaculture; Heavy and Civil Engineering Construction</t>
  </si>
  <si>
    <t>111; 112; 237</t>
  </si>
  <si>
    <t>Oliver</t>
  </si>
  <si>
    <t>Crop Production; Animal Production and Aquaculture; Mining (except Oil and Gas)</t>
  </si>
  <si>
    <t>111; 112; 212</t>
  </si>
  <si>
    <t>Animal Production and Aquaculture; Fishing, Hunting and Trapping; Construction of Buildings</t>
  </si>
  <si>
    <t>112; 114; 236</t>
  </si>
  <si>
    <t>Arthur</t>
  </si>
  <si>
    <t>Mellette</t>
  </si>
  <si>
    <t>Loving</t>
  </si>
  <si>
    <t>Animal Production and Aquaculture; Support Activities for Mining; Construction of Buildings</t>
  </si>
  <si>
    <t>112; 213; 236</t>
  </si>
  <si>
    <t>Esmeralda</t>
  </si>
  <si>
    <t>Crop Production; Support Activities for Agriculture and Forestry; Mining (except Oil and Gas)</t>
  </si>
  <si>
    <t>111; 115; 212</t>
  </si>
  <si>
    <t>Crop Production; Animal Production and Aquaculture; Oil and Gas Extraction</t>
  </si>
  <si>
    <t>111; 112; 211</t>
  </si>
  <si>
    <t>Sterling</t>
  </si>
  <si>
    <t>Animal Production and Aquaculture; Fishing, Hunting and Trapping; Support Activities for Agriculture and Forestry</t>
  </si>
  <si>
    <t>112; 114; 115</t>
  </si>
  <si>
    <t>Unclassified; Forestry and Logging; Support Activities for Agriculture and Forestry</t>
  </si>
  <si>
    <t>999; 113; 115</t>
  </si>
  <si>
    <t>Loup</t>
  </si>
  <si>
    <t>Animal Production and Aquaculture; ; Truck Transportation</t>
  </si>
  <si>
    <t>112; 457; 484</t>
  </si>
  <si>
    <t>Specialty Trade Contractors; Crop Production; Animal Production and Aquaculture</t>
  </si>
  <si>
    <t>238; 111; 112</t>
  </si>
  <si>
    <t>; Construction of Buildings; Unclassified</t>
  </si>
  <si>
    <t>457; 236; 999</t>
  </si>
  <si>
    <t>Corson</t>
  </si>
  <si>
    <t>Merchant Wholesalers, Nondurable Goods; Crop Production; Animal Production and Aquaculture</t>
  </si>
  <si>
    <t>424; 111; 112</t>
  </si>
  <si>
    <t>Construction of Buildings; Specialty Trade Contractors; Electrical Equipment, Appliance, and Component Manufacturing</t>
  </si>
  <si>
    <t>236; 238; 335</t>
  </si>
  <si>
    <t>Animal Production and Aquaculture; Utilities; Merchant Wholesalers, Nondurable Goods</t>
  </si>
  <si>
    <t>112; 221; 424</t>
  </si>
  <si>
    <t>Construction of Buildings; Professional, Scientific, and Technical Services; Crop Production</t>
  </si>
  <si>
    <t>236; 541; 111</t>
  </si>
  <si>
    <t>Glascock</t>
  </si>
  <si>
    <t>Crop Production; Support Activities for Agriculture and Forestry; Construction of Buildings</t>
  </si>
  <si>
    <t>111; 115; 236</t>
  </si>
  <si>
    <t>Kenedy</t>
  </si>
  <si>
    <t>Animal Production and Aquaculture; Unclassified; Fishing, Hunting and Trapping</t>
  </si>
  <si>
    <t>112; 999; 114</t>
  </si>
  <si>
    <t>Ziebach</t>
  </si>
  <si>
    <t>Merchant Wholesalers, Nondurable Goods; Crop Production; Heavy and Civil Engineering Construction</t>
  </si>
  <si>
    <t>424; 111; 237</t>
  </si>
  <si>
    <t>Animal Production and Aquaculture; Utilities; Construction of Buildings</t>
  </si>
  <si>
    <t>112; 221; 236</t>
  </si>
  <si>
    <t>Professional, Scientific, and Technical Services; Crop Production; Animal Production and Aquaculture</t>
  </si>
  <si>
    <t>541; 111; 112</t>
  </si>
  <si>
    <t>Issaquena</t>
  </si>
  <si>
    <t>Crop Production; Forestry and Logging; Fishing, Hunting and Trapping</t>
  </si>
  <si>
    <t>111; 113; 114</t>
  </si>
  <si>
    <t>Specialty Trade Contractors; Professional, Scientific, and Technical Services; Unclassified</t>
  </si>
  <si>
    <t>238; 541; 999</t>
  </si>
  <si>
    <t xml:space="preserve">Food Manufacturing; Merchant Wholesalers, Nondurable Goods; </t>
  </si>
  <si>
    <t>311; 424; 449</t>
  </si>
  <si>
    <t>Taliaferro</t>
  </si>
  <si>
    <t>Unclassified; Animal Production and Aquaculture; Construction of Buildings</t>
  </si>
  <si>
    <t>999; 112; 236</t>
  </si>
  <si>
    <t>; Crop Production; Animal Production and Aquaculture</t>
  </si>
  <si>
    <t>457; 111; 112</t>
  </si>
  <si>
    <t>Slope</t>
  </si>
  <si>
    <t>Crop Production; Animal Production and Aquaculture; Support Activities for Mining</t>
  </si>
  <si>
    <t>111; 112; 213</t>
  </si>
  <si>
    <t>Animal Production and Aquaculture; Mining (except Oil and Gas); Construction of Buildings</t>
  </si>
  <si>
    <t>112; 212; 236</t>
  </si>
  <si>
    <t>Animal Production and Aquaculture; Mining (except Oil and Gas); Heavy and Civil Engineering Construction</t>
  </si>
  <si>
    <t>112; 212; 237</t>
  </si>
  <si>
    <t>Piute</t>
  </si>
  <si>
    <t xml:space="preserve">Tariffs 2024 </t>
  </si>
  <si>
    <t>FIPS</t>
  </si>
  <si>
    <t>Top industries in county</t>
  </si>
  <si>
    <t>Population 2023</t>
  </si>
  <si>
    <t>Top naics code in county</t>
  </si>
  <si>
    <t>May 2025 (including China-UK deal)</t>
  </si>
  <si>
    <t>May 2025 (including China-UK deals)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</si>
</sst>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2" fontId="0" fillId="0" borderId="0" xfId="0" applyNumberFormat="1"/>
    <xf numFmtId="164" fontId="0" fillId="0" borderId="0" xfId="1" applyNumberFormat="1" applyFont="1"/>
    <xf numFmtId="49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1" fontId="0" fillId="0" borderId="0" xfId="0" applyNumberFormat="1"/>
    <xf numFmtId="9" fontId="0" fillId="0" borderId="0" xfId="1" applyFont="1"/>
    <xf numFmtId="2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5" fontId="2" fillId="0" borderId="0" xfId="0" applyNumberFormat="1" applyFont="1"/>
    <xf numFmtId="165" fontId="0" fillId="0" borderId="0" xfId="0" applyNumberFormat="1" applyAlignment="1">
      <alignment horizontal="center" vertical="center" wrapText="1"/>
    </xf>
    <xf numFmtId="3" fontId="0" fillId="0" borderId="0" xfId="0" applyNumberFormat="1"/>
    <xf numFmtId="164" fontId="0" fillId="0" borderId="0" xfId="1" applyNumberFormat="1" applyFont="1" applyAlignment="1">
      <alignment horizontal="center" vertical="center" wrapText="1"/>
    </xf>
    <xf numFmtId="14" fontId="0" fillId="0" borderId="0" xfId="0" applyNumberFormat="1"/>
    <xf numFmtId="17" fontId="0" fillId="0" borderId="0" xfId="0" applyNumberForma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32">
    <dxf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1" indent="0" justifyLastLine="0" shrinkToFit="0" readingOrder="0"/>
    </dxf>
    <dxf>
      <numFmt numFmtId="2" formatCode="0.0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alignment horizontal="general" vertical="bottom" textRotation="0" wrapText="1" indent="0" justifyLastLine="0" shrinkToFit="0" readingOrder="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2" formatCode="0.0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080"/>
      <color rgb="FFCC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2C034F-8D76-4474-9B52-CBD87EBAC2E9}" name="Table6" displayName="Table6" ref="A1:F16" totalsRowCount="1" headerRowDxfId="31">
  <autoFilter ref="A1:F15" xr:uid="{BB2C034F-8D76-4474-9B52-CBD87EBAC2E9}"/>
  <tableColumns count="6">
    <tableColumn id="1" xr3:uid="{C3465BCF-1B38-4780-9BD3-5DE3673FC888}" name="Origin Country"/>
    <tableColumn id="2" xr3:uid="{B1FA83B0-464F-40CD-909F-CC91FD4F96C9}" name="Import Share" dataDxfId="30" totalsRowDxfId="29" dataCellStyle="Percent"/>
    <tableColumn id="3" xr3:uid="{11AE1635-589D-45A7-9380-5AF3390CD314}" name="Tariffs 2024" dataDxfId="28" totalsRowDxfId="27"/>
    <tableColumn id="4" xr3:uid="{73AF2A22-ACF7-4E08-A540-16474C92DC85}" name="January-March 2025" dataDxfId="26" totalsRowDxfId="25"/>
    <tableColumn id="7" xr3:uid="{A0948377-FCC9-47D2-B857-B33029CFDF47}" name=" April 25" dataDxfId="24" totalsRowDxfId="23"/>
    <tableColumn id="5" xr3:uid="{CEB08D39-ADAD-4986-9E9D-31347148A2EF}" name="May 2025 (including China-UK deals)" dataDxfId="22" totalsRow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8187BC-D62C-414C-A06C-870BF8494DE8}" name="Table14" displayName="Table14" ref="A1:E40" totalsRowCount="1" headerRowDxfId="20">
  <autoFilter ref="A1:E39" xr:uid="{A08187BC-D62C-414C-A06C-870BF8494DE8}"/>
  <sortState xmlns:xlrd2="http://schemas.microsoft.com/office/spreadsheetml/2017/richdata2" ref="A2:E39">
    <sortCondition descending="1" ref="D1:D39"/>
  </sortState>
  <tableColumns count="5">
    <tableColumn id="1" xr3:uid="{9F8CF0D4-AF81-4D55-9C47-6B6CE71E6F9C}" name="Country"/>
    <tableColumn id="2" xr3:uid="{BE278D13-7F09-4FEF-9150-D2875A1833BD}" name="April 9 Announcement " dataDxfId="19" totalsRowDxfId="18"/>
    <tableColumn id="5" xr3:uid="{E67EF391-5C3D-4C94-810E-764B0FC712E2}" name="Jan-March Announcement" dataDxfId="17" totalsRowDxfId="16"/>
    <tableColumn id="3" xr3:uid="{88F68571-17F1-4B78-94D9-4BB4D819E24D}" name="Import Share" dataDxfId="15" totalsRowDxfId="14"/>
    <tableColumn id="4" xr3:uid="{CD68AD31-7477-45C0-8364-A75CB61DEE51}" name="MFN (considering treaties)" dataDxfId="13" totalsRow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4D5A58B-31DC-408F-9C31-81ADD1D04764}" name="Table15" displayName="Table15" ref="A1:C1048560" totalsRowShown="0">
  <autoFilter ref="A1:C1048560" xr:uid="{1D8D941C-7146-4FAE-B02E-99BCC8083AAF}"/>
  <sortState xmlns:xlrd2="http://schemas.microsoft.com/office/spreadsheetml/2017/richdata2" ref="A2:C1048560">
    <sortCondition descending="1" ref="C1:C1048560"/>
  </sortState>
  <tableColumns count="3">
    <tableColumn id="1" xr3:uid="{B919BA20-CC0C-4891-BEE0-70E5B66EB22A}" name="naics3"/>
    <tableColumn id="2" xr3:uid="{FC9DBE5E-9D6E-419C-994F-70C9906ADDFB}" name="Name"/>
    <tableColumn id="3" xr3:uid="{AF2F676E-1F48-4D6F-AB05-A791CF08F9DD}" name="Impact Factor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B60EC7-69D5-4921-8CC0-8C2AB3C162AA}" name="Table2" displayName="Table2" ref="A1:J1048576" totalsRowShown="0" headerRowDxfId="10">
  <autoFilter ref="A1:J1048576" xr:uid="{FCB60EC7-69D5-4921-8CC0-8C2AB3C162AA}"/>
  <sortState xmlns:xlrd2="http://schemas.microsoft.com/office/spreadsheetml/2017/richdata2" ref="A2:J1048576">
    <sortCondition descending="1" ref="F1:F1048576"/>
  </sortState>
  <tableColumns count="10">
    <tableColumn id="1" xr3:uid="{F1BFBD5E-1BA1-408F-9D0C-83B7BD25F0F3}" name="County"/>
    <tableColumn id="2" xr3:uid="{01241C5C-4B79-4EF9-95AD-AEAB596496B7}" name="State"/>
    <tableColumn id="3" xr3:uid="{795350F8-6729-41C1-99AF-E9E3DEEDB979}" name="FIPS"/>
    <tableColumn id="4" xr3:uid="{230CDC20-4D9C-410F-921D-D850E4431DA4}" name="RUCC_2023"/>
    <tableColumn id="5" xr3:uid="{319BD010-AD1B-4729-A847-562733D75305}" name="Population 2023"/>
    <tableColumn id="6" xr3:uid="{93CC8E7E-045F-4A39-8528-493750C490CD}" name="Impact Factor" dataDxfId="9"/>
    <tableColumn id="7" xr3:uid="{07B0632A-8CA2-42C1-AD79-F8819A51A5F0}" name="Tariffs 2024 " dataDxfId="8"/>
    <tableColumn id="8" xr3:uid="{C837F108-F095-4B50-9CCC-2BBFE113E91C}" name="May 2025 (including China-UK deal)" dataDxfId="7"/>
    <tableColumn id="9" xr3:uid="{4F1FCC56-039A-4B7D-B3DB-DA7C8F1FB317}" name="Top industries in county"/>
    <tableColumn id="10" xr3:uid="{F83FEB1F-C652-4A28-BA5D-9648D357BED9}" name="Top naics code in count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1D5ED9-D59C-4651-B42B-05831AF6CA83}" name="Table1" displayName="Table1" ref="A1:R29" totalsRowShown="0" headerRowDxfId="6">
  <autoFilter ref="A1:R29" xr:uid="{131D5ED9-D59C-4651-B42B-05831AF6CA83}"/>
  <sortState xmlns:xlrd2="http://schemas.microsoft.com/office/spreadsheetml/2017/richdata2" ref="A2:R29">
    <sortCondition descending="1" ref="I1:I29"/>
  </sortState>
  <tableColumns count="18">
    <tableColumn id="1" xr3:uid="{8AF292DC-75E2-4879-9E17-3298B924A152}" name="Naics3"/>
    <tableColumn id="2" xr3:uid="{923FC294-5A1D-4810-B600-9AB7272D703C}" name="NAICSDescription"/>
    <tableColumn id="3" xr3:uid="{22AB293D-A1A8-48A1-AEAB-E50EA324520E}" name="NAICS Description"/>
    <tableColumn id="4" xr3:uid="{780A3F52-1E4C-4CE8-AF2D-B8E6B9261D36}" name="Tariffs 2024" dataDxfId="5">
      <calculatedColumnFormula>P2</calculatedColumnFormula>
    </tableColumn>
    <tableColumn id="5" xr3:uid="{37A74A8C-6EEC-47FF-9E51-057ED234B006}" name="January-March '25" dataDxfId="4">
      <calculatedColumnFormula>H2-P2</calculatedColumnFormula>
    </tableColumn>
    <tableColumn id="20" xr3:uid="{7C3F864B-1EAE-48A3-8561-3432DE92162C}" name="May (China-UK)" dataDxfId="3">
      <calculatedColumnFormula>Table1[[#This Row],[tau_ind_S3]]</calculatedColumnFormula>
    </tableColumn>
    <tableColumn id="7" xr3:uid="{B6A40AEA-CC65-46CA-9E91-DCDD8054E8E2}" name="Column1" dataDxfId="2"/>
    <tableColumn id="8" xr3:uid="{1A0F5D28-EE2E-4D32-A41A-A8D30FBAA011}" name="tau_ind_S1"/>
    <tableColumn id="9" xr3:uid="{133D2E34-77ED-4B00-850C-65540D1E60B8}" name="tau_ind_S3"/>
    <tableColumn id="10" xr3:uid="{F7D2693C-28AC-47AC-9E4C-943129BEDEE5}" name="naics_share" dataDxfId="1" dataCellStyle="Percent"/>
    <tableColumn id="11" xr3:uid="{B2CC05E7-9021-47F8-8AA0-E41E52973ED6}" name="AETR_2_S2"/>
    <tableColumn id="12" xr3:uid="{4AC85242-6309-4400-8BFC-6AE5DA480A49}" name="AETR_S1"/>
    <tableColumn id="13" xr3:uid="{4F4C8B25-9AD9-469D-8D23-A9C1CADDEBF0}" name="AETR"/>
    <tableColumn id="14" xr3:uid="{BE985D51-6778-4D2C-A13F-1A5484532E70}" name="AETR_S3"/>
    <tableColumn id="15" xr3:uid="{0A3F31AE-6452-421E-8475-324CF2F27CB5}" name="AETR2"/>
    <tableColumn id="16" xr3:uid="{4DA5B964-A9E4-41C6-A279-A7D372856861}" name="tau_ind"/>
    <tableColumn id="17" xr3:uid="{68717019-AE0A-4AA9-BA3C-3CFC8F817B66}" name="extra china-k" dataDxfId="0">
      <calculatedColumnFormula>Table1[[#This Row],[May (China-UK)]]-Table1[[#This Row],[January-March ''25]]-Table1[[#This Row],[Tariffs 2024]]</calculatedColumnFormula>
    </tableColumn>
    <tableColumn id="18" xr3:uid="{2E4C8633-4F12-4420-836C-38C5AAE84D1B}" name="tau_ind_S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AA19-4445-4929-A545-7EC0958BD550}">
  <dimension ref="A1:DG58"/>
  <sheetViews>
    <sheetView workbookViewId="0">
      <selection activeCell="H2" sqref="H2"/>
    </sheetView>
  </sheetViews>
  <sheetFormatPr defaultRowHeight="15" x14ac:dyDescent="0.25"/>
  <cols>
    <col min="1" max="1" width="14.85546875" customWidth="1"/>
    <col min="2" max="2" width="14.5703125" customWidth="1"/>
    <col min="3" max="3" width="14.5703125" style="2" customWidth="1"/>
    <col min="4" max="6" width="17.85546875" style="2" customWidth="1"/>
  </cols>
  <sheetData>
    <row r="1" spans="1:111" ht="45" x14ac:dyDescent="0.25">
      <c r="A1" s="11" t="s">
        <v>92</v>
      </c>
      <c r="B1" s="11" t="s">
        <v>91</v>
      </c>
      <c r="C1" s="12" t="s">
        <v>64</v>
      </c>
      <c r="D1" s="12" t="s">
        <v>170</v>
      </c>
      <c r="E1" s="21" t="s">
        <v>202</v>
      </c>
      <c r="F1" s="12" t="s">
        <v>5482</v>
      </c>
      <c r="J1" t="s">
        <v>144</v>
      </c>
      <c r="K1" t="s">
        <v>145</v>
      </c>
      <c r="L1" s="18">
        <v>5498</v>
      </c>
      <c r="M1">
        <v>4.3961199999999998</v>
      </c>
      <c r="N1">
        <v>0</v>
      </c>
      <c r="O1">
        <v>4.3961199999999998</v>
      </c>
      <c r="P1">
        <v>4.3961199999999998</v>
      </c>
    </row>
    <row r="2" spans="1:111" x14ac:dyDescent="0.25">
      <c r="A2" t="s">
        <v>69</v>
      </c>
      <c r="B2" s="3">
        <v>0.1853959</v>
      </c>
      <c r="C2" s="5">
        <v>1.2150700000000001</v>
      </c>
      <c r="D2" s="5">
        <v>4.3961199999999998</v>
      </c>
      <c r="E2" s="5">
        <v>9.9870819999999991</v>
      </c>
      <c r="F2" s="5">
        <f>W2</f>
        <v>9.9870819999999991</v>
      </c>
      <c r="J2" t="s">
        <v>146</v>
      </c>
      <c r="K2" t="s">
        <v>145</v>
      </c>
      <c r="L2" s="18">
        <v>5498</v>
      </c>
      <c r="M2">
        <v>10.35759</v>
      </c>
      <c r="N2">
        <v>0</v>
      </c>
      <c r="O2">
        <v>15.47789</v>
      </c>
      <c r="P2">
        <v>15.47789</v>
      </c>
      <c r="T2" t="s">
        <v>173</v>
      </c>
      <c r="U2" t="s">
        <v>145</v>
      </c>
      <c r="V2" s="18">
        <v>5498</v>
      </c>
      <c r="W2">
        <v>9.9870819999999991</v>
      </c>
      <c r="X2">
        <v>0</v>
      </c>
      <c r="Y2">
        <v>9.9870819999999991</v>
      </c>
      <c r="Z2">
        <v>9.9870819999999991</v>
      </c>
    </row>
    <row r="3" spans="1:111" x14ac:dyDescent="0.25">
      <c r="A3" t="s">
        <v>84</v>
      </c>
      <c r="B3" s="3">
        <v>0.15481800000000001</v>
      </c>
      <c r="C3" s="5">
        <v>0.249553</v>
      </c>
      <c r="D3" s="5">
        <v>10.35759</v>
      </c>
      <c r="E3" s="5">
        <v>10.35759</v>
      </c>
      <c r="F3" s="5">
        <f t="shared" ref="F3:F14" si="0">W3</f>
        <v>12.946350000000001</v>
      </c>
      <c r="J3" s="7" t="s">
        <v>147</v>
      </c>
      <c r="K3" s="18" t="s">
        <v>145</v>
      </c>
      <c r="L3" s="18">
        <v>5498</v>
      </c>
      <c r="M3">
        <v>31.379390000000001</v>
      </c>
      <c r="N3" s="7">
        <v>0</v>
      </c>
      <c r="O3">
        <v>25.415520000000001</v>
      </c>
      <c r="P3">
        <v>25.415520000000001</v>
      </c>
      <c r="S3" s="7"/>
      <c r="T3" t="s">
        <v>174</v>
      </c>
      <c r="U3" t="s">
        <v>145</v>
      </c>
      <c r="V3" s="7">
        <v>5498</v>
      </c>
      <c r="W3">
        <v>12.946350000000001</v>
      </c>
      <c r="X3">
        <v>0</v>
      </c>
      <c r="Y3">
        <v>12.946350000000001</v>
      </c>
      <c r="Z3" s="7">
        <v>12.946350000000001</v>
      </c>
      <c r="AE3" s="7"/>
      <c r="AI3" s="7"/>
      <c r="AM3" s="7"/>
      <c r="AQ3" s="7"/>
      <c r="AU3" s="7"/>
      <c r="AY3" s="7"/>
      <c r="BC3" s="7"/>
      <c r="BG3" s="7"/>
      <c r="BK3" s="7"/>
      <c r="BO3" s="7"/>
      <c r="BS3" s="7"/>
      <c r="BW3" s="7"/>
      <c r="CA3" s="7"/>
      <c r="CE3" s="7"/>
      <c r="CI3" s="7"/>
      <c r="CM3" s="7"/>
      <c r="CQ3" s="7"/>
      <c r="CU3" s="7"/>
      <c r="CY3" s="7"/>
      <c r="DC3" s="7"/>
      <c r="DG3" s="7"/>
    </row>
    <row r="4" spans="1:111" x14ac:dyDescent="0.25">
      <c r="A4" t="s">
        <v>85</v>
      </c>
      <c r="B4" s="3">
        <v>0.13434199999999999</v>
      </c>
      <c r="C4" s="5">
        <v>10.65601</v>
      </c>
      <c r="D4" s="5">
        <v>31.379390000000001</v>
      </c>
      <c r="E4" s="5">
        <v>135.88069999999999</v>
      </c>
      <c r="F4" s="5">
        <f t="shared" si="0"/>
        <v>56.578049999999998</v>
      </c>
      <c r="J4" t="s">
        <v>148</v>
      </c>
      <c r="K4" s="18" t="s">
        <v>145</v>
      </c>
      <c r="L4" s="18">
        <v>5498</v>
      </c>
      <c r="M4">
        <v>8.5798909999999999</v>
      </c>
      <c r="N4">
        <v>0</v>
      </c>
      <c r="O4">
        <v>11.85891</v>
      </c>
      <c r="P4">
        <v>11.85891</v>
      </c>
      <c r="T4" t="s">
        <v>175</v>
      </c>
      <c r="U4" t="s">
        <v>145</v>
      </c>
      <c r="V4" s="18">
        <v>5498</v>
      </c>
      <c r="W4">
        <v>56.578049999999998</v>
      </c>
      <c r="X4">
        <v>0</v>
      </c>
      <c r="Y4">
        <v>56.578049999999998</v>
      </c>
      <c r="Z4">
        <v>56.578049999999998</v>
      </c>
    </row>
    <row r="5" spans="1:111" x14ac:dyDescent="0.25">
      <c r="A5" t="s">
        <v>86</v>
      </c>
      <c r="B5" s="3">
        <v>0.12630749999999999</v>
      </c>
      <c r="C5" s="5">
        <v>0.101145</v>
      </c>
      <c r="D5" s="5">
        <v>8.5798909999999999</v>
      </c>
      <c r="E5" s="5">
        <v>8.5798909999999999</v>
      </c>
      <c r="F5" s="5">
        <f t="shared" si="0"/>
        <v>10.415749999999999</v>
      </c>
      <c r="J5" t="s">
        <v>149</v>
      </c>
      <c r="K5" t="s">
        <v>145</v>
      </c>
      <c r="L5" s="18">
        <v>5498</v>
      </c>
      <c r="M5">
        <v>10.35726</v>
      </c>
      <c r="N5">
        <v>0</v>
      </c>
      <c r="O5">
        <v>10.35726</v>
      </c>
      <c r="P5">
        <v>10.35726</v>
      </c>
      <c r="T5" t="s">
        <v>176</v>
      </c>
      <c r="U5" t="s">
        <v>145</v>
      </c>
      <c r="V5" s="18">
        <v>5498</v>
      </c>
      <c r="W5">
        <v>10.415749999999999</v>
      </c>
      <c r="X5">
        <v>0</v>
      </c>
      <c r="Y5">
        <v>10.415749999999999</v>
      </c>
      <c r="Z5">
        <v>10.415749999999999</v>
      </c>
    </row>
    <row r="6" spans="1:111" x14ac:dyDescent="0.25">
      <c r="A6" t="s">
        <v>71</v>
      </c>
      <c r="B6" s="3">
        <v>4.5359900000000002E-2</v>
      </c>
      <c r="C6" s="5">
        <v>1.535075</v>
      </c>
      <c r="D6" s="5">
        <v>10.35726</v>
      </c>
      <c r="E6" s="5">
        <v>15.812250000000001</v>
      </c>
      <c r="F6" s="5">
        <f t="shared" si="0"/>
        <v>15.812250000000001</v>
      </c>
      <c r="J6" t="s">
        <v>150</v>
      </c>
      <c r="K6" t="s">
        <v>145</v>
      </c>
      <c r="L6" s="18">
        <v>5498</v>
      </c>
      <c r="M6">
        <v>6.3727359999999997</v>
      </c>
      <c r="N6">
        <v>0</v>
      </c>
      <c r="O6">
        <v>6.3727359999999997</v>
      </c>
      <c r="P6">
        <v>6.3727359999999997</v>
      </c>
      <c r="T6" t="s">
        <v>177</v>
      </c>
      <c r="U6" t="s">
        <v>145</v>
      </c>
      <c r="V6" s="18">
        <v>5498</v>
      </c>
      <c r="W6">
        <v>15.812250000000001</v>
      </c>
      <c r="X6">
        <v>0</v>
      </c>
      <c r="Y6">
        <v>15.812250000000001</v>
      </c>
      <c r="Z6">
        <v>15.812250000000001</v>
      </c>
    </row>
    <row r="7" spans="1:111" x14ac:dyDescent="0.25">
      <c r="A7" t="s">
        <v>72</v>
      </c>
      <c r="B7" s="3">
        <v>4.1795199999999998E-2</v>
      </c>
      <c r="C7" s="5">
        <v>3.9089429999999998</v>
      </c>
      <c r="D7" s="5">
        <v>6.3727359999999997</v>
      </c>
      <c r="E7" s="5">
        <v>15.26328</v>
      </c>
      <c r="F7" s="5">
        <f t="shared" si="0"/>
        <v>15.26328</v>
      </c>
      <c r="J7" t="s">
        <v>151</v>
      </c>
      <c r="K7" t="s">
        <v>145</v>
      </c>
      <c r="L7" s="18">
        <v>5498</v>
      </c>
      <c r="M7">
        <v>10.82456</v>
      </c>
      <c r="N7">
        <v>0</v>
      </c>
      <c r="O7">
        <v>10.82456</v>
      </c>
      <c r="P7">
        <v>10.82456</v>
      </c>
      <c r="T7" t="s">
        <v>178</v>
      </c>
      <c r="U7" t="s">
        <v>145</v>
      </c>
      <c r="V7" s="18">
        <v>5498</v>
      </c>
      <c r="W7">
        <v>15.26328</v>
      </c>
      <c r="X7">
        <v>0</v>
      </c>
      <c r="Y7">
        <v>15.26328</v>
      </c>
      <c r="Z7">
        <v>15.26328</v>
      </c>
    </row>
    <row r="8" spans="1:111" x14ac:dyDescent="0.25">
      <c r="A8" t="s">
        <v>88</v>
      </c>
      <c r="B8" s="3">
        <v>4.02613E-2</v>
      </c>
      <c r="C8" s="5">
        <v>0.21211360000000001</v>
      </c>
      <c r="D8" s="5">
        <v>10.82456</v>
      </c>
      <c r="E8" s="5">
        <v>15.37626</v>
      </c>
      <c r="F8" s="5">
        <f t="shared" si="0"/>
        <v>15.37626</v>
      </c>
      <c r="J8" t="s">
        <v>152</v>
      </c>
      <c r="K8" t="s">
        <v>145</v>
      </c>
      <c r="L8" s="18">
        <v>5498</v>
      </c>
      <c r="M8">
        <v>4.076149</v>
      </c>
      <c r="N8">
        <v>0</v>
      </c>
      <c r="O8">
        <v>4.076149</v>
      </c>
      <c r="P8">
        <v>4.076149</v>
      </c>
      <c r="T8" t="s">
        <v>179</v>
      </c>
      <c r="U8" t="s">
        <v>145</v>
      </c>
      <c r="V8" s="18">
        <v>5498</v>
      </c>
      <c r="W8">
        <v>15.37626</v>
      </c>
      <c r="X8">
        <v>0</v>
      </c>
      <c r="Y8">
        <v>15.37626</v>
      </c>
      <c r="Z8">
        <v>15.37626</v>
      </c>
    </row>
    <row r="9" spans="1:111" x14ac:dyDescent="0.25">
      <c r="A9" t="s">
        <v>74</v>
      </c>
      <c r="B9" s="3">
        <v>2.6754199999999999E-2</v>
      </c>
      <c r="C9" s="5">
        <v>2.4145840000000001</v>
      </c>
      <c r="D9" s="5">
        <v>4.076149</v>
      </c>
      <c r="E9" s="5">
        <v>11.172470000000001</v>
      </c>
      <c r="F9" s="5">
        <f t="shared" si="0"/>
        <v>11.172470000000001</v>
      </c>
      <c r="J9" t="s">
        <v>153</v>
      </c>
      <c r="K9" s="18" t="s">
        <v>145</v>
      </c>
      <c r="L9" s="18">
        <v>5498</v>
      </c>
      <c r="M9">
        <v>6.34077</v>
      </c>
      <c r="N9">
        <v>0</v>
      </c>
      <c r="O9">
        <v>6.34077</v>
      </c>
      <c r="P9">
        <v>6.34077</v>
      </c>
      <c r="T9" t="s">
        <v>180</v>
      </c>
      <c r="U9" t="s">
        <v>145</v>
      </c>
      <c r="V9" s="18">
        <v>5498</v>
      </c>
      <c r="W9">
        <v>11.172470000000001</v>
      </c>
      <c r="X9">
        <v>0</v>
      </c>
      <c r="Y9">
        <v>11.172470000000001</v>
      </c>
      <c r="Z9">
        <v>11.172470000000001</v>
      </c>
    </row>
    <row r="10" spans="1:111" x14ac:dyDescent="0.25">
      <c r="A10" t="s">
        <v>75</v>
      </c>
      <c r="B10" s="3">
        <v>2.0837600000000001E-2</v>
      </c>
      <c r="C10" s="5">
        <v>0.96351220000000004</v>
      </c>
      <c r="D10" s="5">
        <v>6.34077</v>
      </c>
      <c r="E10" s="5">
        <v>12.05425</v>
      </c>
      <c r="F10" s="5">
        <f t="shared" si="0"/>
        <v>2.7733569999999999</v>
      </c>
      <c r="J10" t="s">
        <v>154</v>
      </c>
      <c r="K10" t="s">
        <v>145</v>
      </c>
      <c r="L10" s="18">
        <v>5498</v>
      </c>
      <c r="M10">
        <v>1.015973</v>
      </c>
      <c r="N10">
        <v>0</v>
      </c>
      <c r="O10">
        <v>1.015973</v>
      </c>
      <c r="P10">
        <v>1.015973</v>
      </c>
      <c r="T10" t="s">
        <v>181</v>
      </c>
      <c r="U10" t="s">
        <v>145</v>
      </c>
      <c r="V10" s="18">
        <v>5498</v>
      </c>
      <c r="W10">
        <v>2.7733569999999999</v>
      </c>
      <c r="X10">
        <v>0</v>
      </c>
      <c r="Y10">
        <v>2.7733569999999999</v>
      </c>
      <c r="Z10">
        <v>2.7733569999999999</v>
      </c>
    </row>
    <row r="11" spans="1:111" x14ac:dyDescent="0.25">
      <c r="A11" t="s">
        <v>76</v>
      </c>
      <c r="B11" s="3">
        <v>1.9411600000000001E-2</v>
      </c>
      <c r="C11" s="5">
        <v>0.57610139999999999</v>
      </c>
      <c r="D11" s="5">
        <v>1.015973</v>
      </c>
      <c r="E11" s="5">
        <v>6.736491</v>
      </c>
      <c r="F11" s="5">
        <f t="shared" si="0"/>
        <v>6.736491</v>
      </c>
      <c r="J11" t="s">
        <v>155</v>
      </c>
      <c r="K11" t="s">
        <v>145</v>
      </c>
      <c r="L11" s="18">
        <v>5498</v>
      </c>
      <c r="M11">
        <v>3.8859300000000001</v>
      </c>
      <c r="N11">
        <v>0</v>
      </c>
      <c r="O11">
        <v>3.8859300000000001</v>
      </c>
      <c r="P11">
        <v>3.8859300000000001</v>
      </c>
      <c r="T11" t="s">
        <v>182</v>
      </c>
      <c r="U11" t="s">
        <v>145</v>
      </c>
      <c r="V11" s="18">
        <v>5498</v>
      </c>
      <c r="W11">
        <v>6.736491</v>
      </c>
      <c r="X11">
        <v>0</v>
      </c>
      <c r="Y11">
        <v>6.736491</v>
      </c>
      <c r="Z11">
        <v>6.736491</v>
      </c>
    </row>
    <row r="12" spans="1:111" x14ac:dyDescent="0.25">
      <c r="A12" t="s">
        <v>77</v>
      </c>
      <c r="B12" s="3">
        <v>1.9381900000000001E-2</v>
      </c>
      <c r="C12" s="5">
        <v>1.5621989999999999</v>
      </c>
      <c r="D12" s="5">
        <v>3.8859300000000001</v>
      </c>
      <c r="E12" s="5">
        <v>12.57874</v>
      </c>
      <c r="F12" s="5">
        <f t="shared" si="0"/>
        <v>12.57874</v>
      </c>
      <c r="J12" t="s">
        <v>156</v>
      </c>
      <c r="K12" t="s">
        <v>145</v>
      </c>
      <c r="L12" s="18">
        <v>5498</v>
      </c>
      <c r="M12">
        <v>3.4782769999999998</v>
      </c>
      <c r="N12">
        <v>0</v>
      </c>
      <c r="O12">
        <v>3.4782769999999998</v>
      </c>
      <c r="P12">
        <v>3.4782769999999998</v>
      </c>
      <c r="T12" t="s">
        <v>183</v>
      </c>
      <c r="U12" t="s">
        <v>145</v>
      </c>
      <c r="V12" s="18">
        <v>5498</v>
      </c>
      <c r="W12">
        <v>12.57874</v>
      </c>
      <c r="X12">
        <v>0</v>
      </c>
      <c r="Y12">
        <v>12.57874</v>
      </c>
      <c r="Z12">
        <v>12.57874</v>
      </c>
    </row>
    <row r="13" spans="1:111" x14ac:dyDescent="0.25">
      <c r="A13" t="s">
        <v>78</v>
      </c>
      <c r="B13" s="3">
        <v>1.6078499999999999E-2</v>
      </c>
      <c r="C13" s="5">
        <v>0.62100480000000002</v>
      </c>
      <c r="D13" s="5">
        <v>3.4782769999999998</v>
      </c>
      <c r="E13" s="5">
        <v>10.22363</v>
      </c>
      <c r="F13" s="5">
        <f t="shared" si="0"/>
        <v>10.22363</v>
      </c>
      <c r="J13" t="s">
        <v>2</v>
      </c>
      <c r="K13" s="18" t="s">
        <v>145</v>
      </c>
      <c r="L13" s="18">
        <v>5498</v>
      </c>
      <c r="M13">
        <v>9.8955140000000004</v>
      </c>
      <c r="N13">
        <v>0</v>
      </c>
      <c r="O13">
        <v>10.3012</v>
      </c>
      <c r="P13">
        <v>10.3012</v>
      </c>
      <c r="T13" t="s">
        <v>184</v>
      </c>
      <c r="U13" t="s">
        <v>145</v>
      </c>
      <c r="V13" s="18">
        <v>5498</v>
      </c>
      <c r="W13">
        <v>10.22363</v>
      </c>
      <c r="X13">
        <v>0</v>
      </c>
      <c r="Y13">
        <v>10.22363</v>
      </c>
      <c r="Z13">
        <v>10.22363</v>
      </c>
    </row>
    <row r="14" spans="1:111" x14ac:dyDescent="0.25">
      <c r="A14" s="14" t="s">
        <v>1</v>
      </c>
      <c r="B14" s="15">
        <v>1</v>
      </c>
      <c r="C14" s="16">
        <f>'AETR by Sector'!M2</f>
        <v>2.336039</v>
      </c>
      <c r="D14" s="16">
        <v>9.8955140000000004</v>
      </c>
      <c r="E14" s="16">
        <v>27.538889999999999</v>
      </c>
      <c r="F14" s="16">
        <f t="shared" si="0"/>
        <v>17.324490000000001</v>
      </c>
      <c r="T14" t="s">
        <v>185</v>
      </c>
      <c r="U14" t="s">
        <v>145</v>
      </c>
      <c r="V14" s="18">
        <v>5498</v>
      </c>
      <c r="W14">
        <v>17.324490000000001</v>
      </c>
      <c r="X14">
        <v>0</v>
      </c>
      <c r="Y14">
        <v>17.324490000000001</v>
      </c>
      <c r="Z14">
        <v>17.324490000000001</v>
      </c>
    </row>
    <row r="15" spans="1:111" x14ac:dyDescent="0.25">
      <c r="B15" s="3"/>
      <c r="C15" s="5"/>
      <c r="D15" s="5"/>
      <c r="E15" s="5"/>
      <c r="F15" s="5"/>
    </row>
    <row r="16" spans="1:111" x14ac:dyDescent="0.25">
      <c r="B16" s="13"/>
      <c r="C16" s="5"/>
      <c r="D16" s="5"/>
      <c r="E16" s="5"/>
      <c r="F16" s="5"/>
      <c r="J16" t="s">
        <v>157</v>
      </c>
      <c r="K16" t="s">
        <v>145</v>
      </c>
      <c r="L16" s="18">
        <v>5498</v>
      </c>
      <c r="M16">
        <v>9.9870819999999991</v>
      </c>
      <c r="N16">
        <v>0</v>
      </c>
      <c r="O16">
        <v>9.9870819999999991</v>
      </c>
      <c r="P16">
        <v>9.9870819999999991</v>
      </c>
    </row>
    <row r="17" spans="2:18" x14ac:dyDescent="0.25">
      <c r="B17" s="13"/>
      <c r="J17" t="s">
        <v>158</v>
      </c>
      <c r="K17" s="18" t="s">
        <v>145</v>
      </c>
      <c r="L17" s="18">
        <v>5498</v>
      </c>
      <c r="M17">
        <v>10.35759</v>
      </c>
      <c r="N17">
        <v>0</v>
      </c>
      <c r="O17">
        <v>15.47789</v>
      </c>
      <c r="P17">
        <v>15.47789</v>
      </c>
    </row>
    <row r="18" spans="2:18" x14ac:dyDescent="0.25">
      <c r="J18" t="s">
        <v>159</v>
      </c>
      <c r="K18" s="18" t="s">
        <v>145</v>
      </c>
      <c r="L18" s="18">
        <v>5498</v>
      </c>
      <c r="M18">
        <v>135.88069999999999</v>
      </c>
      <c r="N18">
        <v>0</v>
      </c>
      <c r="O18">
        <v>113.19670000000001</v>
      </c>
      <c r="P18">
        <v>113.19670000000001</v>
      </c>
    </row>
    <row r="19" spans="2:18" x14ac:dyDescent="0.25">
      <c r="J19" t="s">
        <v>160</v>
      </c>
      <c r="K19" s="18" t="s">
        <v>145</v>
      </c>
      <c r="L19" s="18">
        <v>5498</v>
      </c>
      <c r="M19">
        <v>8.5798909999999999</v>
      </c>
      <c r="N19">
        <v>0</v>
      </c>
      <c r="O19">
        <v>11.85891</v>
      </c>
      <c r="P19">
        <v>11.85891</v>
      </c>
    </row>
    <row r="20" spans="2:18" x14ac:dyDescent="0.25">
      <c r="J20" t="s">
        <v>161</v>
      </c>
      <c r="K20" t="s">
        <v>145</v>
      </c>
      <c r="L20" s="18">
        <v>5498</v>
      </c>
      <c r="M20">
        <v>15.812250000000001</v>
      </c>
      <c r="N20">
        <v>0</v>
      </c>
      <c r="O20">
        <v>15.812250000000001</v>
      </c>
      <c r="P20">
        <v>15.812250000000001</v>
      </c>
    </row>
    <row r="21" spans="2:18" x14ac:dyDescent="0.25">
      <c r="J21" t="s">
        <v>162</v>
      </c>
      <c r="K21" t="s">
        <v>145</v>
      </c>
      <c r="L21" s="18">
        <v>5498</v>
      </c>
      <c r="M21">
        <v>15.26328</v>
      </c>
      <c r="N21">
        <v>0</v>
      </c>
      <c r="O21">
        <v>15.26328</v>
      </c>
      <c r="P21">
        <v>15.26328</v>
      </c>
    </row>
    <row r="22" spans="2:18" x14ac:dyDescent="0.25">
      <c r="J22" t="s">
        <v>163</v>
      </c>
      <c r="K22" t="s">
        <v>145</v>
      </c>
      <c r="L22" s="18">
        <v>5498</v>
      </c>
      <c r="M22">
        <v>15.37626</v>
      </c>
      <c r="N22">
        <v>0</v>
      </c>
      <c r="O22">
        <v>15.37626</v>
      </c>
      <c r="P22">
        <v>15.37626</v>
      </c>
    </row>
    <row r="23" spans="2:18" x14ac:dyDescent="0.25">
      <c r="J23" t="s">
        <v>164</v>
      </c>
      <c r="K23" t="s">
        <v>145</v>
      </c>
      <c r="L23" s="18">
        <v>5498</v>
      </c>
      <c r="M23">
        <v>11.172470000000001</v>
      </c>
      <c r="N23">
        <v>0</v>
      </c>
      <c r="O23">
        <v>11.172470000000001</v>
      </c>
      <c r="P23">
        <v>11.172470000000001</v>
      </c>
    </row>
    <row r="24" spans="2:18" x14ac:dyDescent="0.25">
      <c r="J24" t="s">
        <v>165</v>
      </c>
      <c r="K24" s="18" t="s">
        <v>145</v>
      </c>
      <c r="L24" s="18">
        <v>5498</v>
      </c>
      <c r="M24">
        <v>12.05425</v>
      </c>
      <c r="N24">
        <v>0</v>
      </c>
      <c r="O24">
        <v>12.05425</v>
      </c>
    </row>
    <row r="25" spans="2:18" x14ac:dyDescent="0.25">
      <c r="J25" t="s">
        <v>166</v>
      </c>
      <c r="K25" t="s">
        <v>145</v>
      </c>
      <c r="L25" s="18">
        <v>5498</v>
      </c>
      <c r="M25">
        <v>6.736491</v>
      </c>
      <c r="N25">
        <v>0</v>
      </c>
      <c r="O25">
        <v>6.736491</v>
      </c>
      <c r="P25">
        <v>6.736491</v>
      </c>
    </row>
    <row r="26" spans="2:18" x14ac:dyDescent="0.25">
      <c r="J26" t="s">
        <v>167</v>
      </c>
      <c r="K26" t="s">
        <v>145</v>
      </c>
      <c r="L26" s="18">
        <v>5498</v>
      </c>
      <c r="M26">
        <v>12.57874</v>
      </c>
      <c r="N26">
        <v>0</v>
      </c>
      <c r="O26">
        <v>12.57874</v>
      </c>
      <c r="P26">
        <v>12.57874</v>
      </c>
    </row>
    <row r="27" spans="2:18" x14ac:dyDescent="0.25">
      <c r="J27" t="s">
        <v>168</v>
      </c>
      <c r="K27" t="s">
        <v>145</v>
      </c>
      <c r="L27" s="18">
        <v>5498</v>
      </c>
      <c r="M27">
        <v>10.22363</v>
      </c>
      <c r="N27">
        <v>0</v>
      </c>
      <c r="O27">
        <v>10.22363</v>
      </c>
      <c r="P27">
        <v>10.22363</v>
      </c>
    </row>
    <row r="28" spans="2:18" x14ac:dyDescent="0.25">
      <c r="J28" t="s">
        <v>3</v>
      </c>
      <c r="K28" s="18" t="s">
        <v>145</v>
      </c>
      <c r="L28" s="18">
        <v>5498</v>
      </c>
      <c r="M28">
        <v>27.538889999999999</v>
      </c>
      <c r="N28">
        <v>0</v>
      </c>
      <c r="O28">
        <v>25.698340000000002</v>
      </c>
    </row>
    <row r="29" spans="2:18" x14ac:dyDescent="0.25">
      <c r="L29" s="18"/>
    </row>
    <row r="32" spans="2:18" x14ac:dyDescent="0.25">
      <c r="J32" t="s">
        <v>144</v>
      </c>
      <c r="K32" s="18" t="s">
        <v>145</v>
      </c>
      <c r="L32" s="18">
        <v>5498</v>
      </c>
      <c r="M32">
        <v>4.3961199999999998</v>
      </c>
      <c r="N32">
        <v>0</v>
      </c>
      <c r="O32">
        <v>4.3961199999999998</v>
      </c>
      <c r="P32">
        <v>4.3961199999999998</v>
      </c>
      <c r="R32">
        <v>1</v>
      </c>
    </row>
    <row r="33" spans="10:16" x14ac:dyDescent="0.25">
      <c r="J33" t="s">
        <v>146</v>
      </c>
      <c r="K33" s="18" t="s">
        <v>145</v>
      </c>
      <c r="L33" s="18">
        <v>5498</v>
      </c>
      <c r="M33">
        <v>10.35759</v>
      </c>
      <c r="N33">
        <v>0</v>
      </c>
      <c r="O33">
        <v>10.35759</v>
      </c>
      <c r="P33">
        <v>10.35759</v>
      </c>
    </row>
    <row r="34" spans="10:16" x14ac:dyDescent="0.25">
      <c r="J34" s="18" t="s">
        <v>147</v>
      </c>
      <c r="K34" s="18" t="s">
        <v>145</v>
      </c>
      <c r="L34" s="18">
        <v>5498</v>
      </c>
      <c r="M34">
        <v>31.379390000000001</v>
      </c>
      <c r="N34">
        <v>0</v>
      </c>
      <c r="O34">
        <v>31.379390000000001</v>
      </c>
      <c r="P34">
        <v>31.379390000000001</v>
      </c>
    </row>
    <row r="35" spans="10:16" x14ac:dyDescent="0.25">
      <c r="J35" s="18" t="s">
        <v>148</v>
      </c>
      <c r="K35" s="18" t="s">
        <v>145</v>
      </c>
      <c r="L35" s="18">
        <v>5498</v>
      </c>
      <c r="M35">
        <v>8.5798909999999999</v>
      </c>
      <c r="N35">
        <v>0</v>
      </c>
      <c r="O35">
        <v>8.5798909999999999</v>
      </c>
      <c r="P35">
        <v>8.5798909999999999</v>
      </c>
    </row>
    <row r="36" spans="10:16" x14ac:dyDescent="0.25">
      <c r="J36" t="s">
        <v>149</v>
      </c>
      <c r="K36" t="s">
        <v>145</v>
      </c>
      <c r="L36" s="18">
        <v>5498</v>
      </c>
      <c r="M36">
        <v>10.35726</v>
      </c>
      <c r="N36">
        <v>0</v>
      </c>
      <c r="O36">
        <v>10.35726</v>
      </c>
      <c r="P36">
        <v>10.35726</v>
      </c>
    </row>
    <row r="37" spans="10:16" x14ac:dyDescent="0.25">
      <c r="J37" t="s">
        <v>150</v>
      </c>
      <c r="K37" t="s">
        <v>145</v>
      </c>
      <c r="L37" s="18">
        <v>5498</v>
      </c>
      <c r="M37">
        <v>6.3727359999999997</v>
      </c>
      <c r="N37">
        <v>0</v>
      </c>
      <c r="O37">
        <v>6.3727359999999997</v>
      </c>
      <c r="P37">
        <v>6.3727359999999997</v>
      </c>
    </row>
    <row r="38" spans="10:16" x14ac:dyDescent="0.25">
      <c r="J38" t="s">
        <v>151</v>
      </c>
      <c r="K38" t="s">
        <v>145</v>
      </c>
      <c r="L38" s="18">
        <v>5498</v>
      </c>
      <c r="M38">
        <v>10.82456</v>
      </c>
      <c r="N38">
        <v>0</v>
      </c>
      <c r="O38">
        <v>10.82456</v>
      </c>
      <c r="P38">
        <v>10.82456</v>
      </c>
    </row>
    <row r="39" spans="10:16" x14ac:dyDescent="0.25">
      <c r="J39" t="s">
        <v>152</v>
      </c>
      <c r="K39" s="18" t="s">
        <v>145</v>
      </c>
      <c r="L39" s="18">
        <v>5498</v>
      </c>
      <c r="M39">
        <v>4.076149</v>
      </c>
      <c r="N39">
        <v>0</v>
      </c>
      <c r="O39">
        <v>4.076149</v>
      </c>
      <c r="P39">
        <v>4.076149</v>
      </c>
    </row>
    <row r="40" spans="10:16" x14ac:dyDescent="0.25">
      <c r="J40" t="s">
        <v>153</v>
      </c>
      <c r="K40" s="18" t="s">
        <v>145</v>
      </c>
      <c r="L40" s="18">
        <v>5498</v>
      </c>
      <c r="M40">
        <v>6.34077</v>
      </c>
      <c r="N40">
        <v>0</v>
      </c>
      <c r="O40">
        <v>6.34077</v>
      </c>
      <c r="P40">
        <v>6.34077</v>
      </c>
    </row>
    <row r="41" spans="10:16" x14ac:dyDescent="0.25">
      <c r="J41" t="s">
        <v>154</v>
      </c>
      <c r="K41" t="s">
        <v>145</v>
      </c>
      <c r="L41" s="18">
        <v>5498</v>
      </c>
      <c r="M41">
        <v>1.015973</v>
      </c>
      <c r="N41">
        <v>0</v>
      </c>
      <c r="O41">
        <v>1.015973</v>
      </c>
      <c r="P41">
        <v>1.015973</v>
      </c>
    </row>
    <row r="42" spans="10:16" x14ac:dyDescent="0.25">
      <c r="J42" t="s">
        <v>155</v>
      </c>
      <c r="K42" s="18" t="s">
        <v>145</v>
      </c>
      <c r="L42" s="18">
        <v>5498</v>
      </c>
      <c r="M42">
        <v>3.8859300000000001</v>
      </c>
      <c r="N42">
        <v>0</v>
      </c>
      <c r="O42">
        <v>3.8859300000000001</v>
      </c>
      <c r="P42">
        <v>3.8859300000000001</v>
      </c>
    </row>
    <row r="43" spans="10:16" x14ac:dyDescent="0.25">
      <c r="J43" t="s">
        <v>156</v>
      </c>
      <c r="K43" t="s">
        <v>145</v>
      </c>
      <c r="L43" s="18">
        <v>5498</v>
      </c>
      <c r="M43">
        <v>3.4782769999999998</v>
      </c>
      <c r="N43">
        <v>0</v>
      </c>
      <c r="O43">
        <v>3.4782769999999998</v>
      </c>
      <c r="P43">
        <v>3.4782769999999998</v>
      </c>
    </row>
    <row r="44" spans="10:16" x14ac:dyDescent="0.25">
      <c r="J44" t="s">
        <v>2</v>
      </c>
      <c r="K44" t="s">
        <v>145</v>
      </c>
      <c r="L44" s="18">
        <v>5498</v>
      </c>
      <c r="M44">
        <v>9.8955140000000004</v>
      </c>
      <c r="N44">
        <v>0</v>
      </c>
      <c r="O44">
        <v>9.8955140000000004</v>
      </c>
      <c r="P44">
        <v>9.8955140000000004</v>
      </c>
    </row>
    <row r="46" spans="10:16" x14ac:dyDescent="0.25">
      <c r="J46" t="s">
        <v>157</v>
      </c>
      <c r="K46" t="s">
        <v>145</v>
      </c>
      <c r="L46" s="18">
        <v>5498</v>
      </c>
      <c r="M46">
        <v>9.9870819999999991</v>
      </c>
      <c r="N46">
        <v>0</v>
      </c>
      <c r="O46">
        <v>9.9870819999999991</v>
      </c>
      <c r="P46">
        <v>9.9870819999999991</v>
      </c>
    </row>
    <row r="47" spans="10:16" x14ac:dyDescent="0.25">
      <c r="J47" t="s">
        <v>158</v>
      </c>
      <c r="K47" t="s">
        <v>145</v>
      </c>
      <c r="L47" s="18">
        <v>5498</v>
      </c>
      <c r="M47">
        <v>10.35759</v>
      </c>
      <c r="N47">
        <v>0</v>
      </c>
      <c r="O47">
        <v>10.35759</v>
      </c>
      <c r="P47">
        <v>10.35759</v>
      </c>
    </row>
    <row r="48" spans="10:16" x14ac:dyDescent="0.25">
      <c r="J48" t="s">
        <v>159</v>
      </c>
      <c r="K48" t="s">
        <v>145</v>
      </c>
      <c r="L48" s="18">
        <v>5498</v>
      </c>
      <c r="M48">
        <v>135.88069999999999</v>
      </c>
      <c r="N48">
        <v>0</v>
      </c>
      <c r="O48">
        <v>135.88069999999999</v>
      </c>
      <c r="P48">
        <v>135.88069999999999</v>
      </c>
    </row>
    <row r="49" spans="10:16" x14ac:dyDescent="0.25">
      <c r="J49" t="s">
        <v>160</v>
      </c>
      <c r="K49" t="s">
        <v>145</v>
      </c>
      <c r="L49" s="18">
        <v>5498</v>
      </c>
      <c r="M49">
        <v>8.5798909999999999</v>
      </c>
      <c r="N49">
        <v>0</v>
      </c>
      <c r="O49">
        <v>8.5798909999999999</v>
      </c>
      <c r="P49">
        <v>8.5798909999999999</v>
      </c>
    </row>
    <row r="50" spans="10:16" x14ac:dyDescent="0.25">
      <c r="J50" t="s">
        <v>161</v>
      </c>
      <c r="K50" t="s">
        <v>145</v>
      </c>
      <c r="L50" s="18">
        <v>5498</v>
      </c>
      <c r="M50">
        <v>15.812250000000001</v>
      </c>
      <c r="N50">
        <v>0</v>
      </c>
      <c r="O50">
        <v>15.812250000000001</v>
      </c>
      <c r="P50">
        <v>15.812250000000001</v>
      </c>
    </row>
    <row r="51" spans="10:16" x14ac:dyDescent="0.25">
      <c r="J51" t="s">
        <v>162</v>
      </c>
      <c r="K51" t="s">
        <v>145</v>
      </c>
      <c r="L51" s="18">
        <v>5498</v>
      </c>
      <c r="M51">
        <v>15.26328</v>
      </c>
      <c r="N51">
        <v>0</v>
      </c>
      <c r="O51">
        <v>15.26328</v>
      </c>
      <c r="P51">
        <v>15.26328</v>
      </c>
    </row>
    <row r="52" spans="10:16" x14ac:dyDescent="0.25">
      <c r="J52" t="s">
        <v>163</v>
      </c>
      <c r="K52" t="s">
        <v>145</v>
      </c>
      <c r="L52" s="18">
        <v>5498</v>
      </c>
      <c r="M52">
        <v>15.37626</v>
      </c>
      <c r="N52">
        <v>0</v>
      </c>
      <c r="O52">
        <v>15.37626</v>
      </c>
      <c r="P52">
        <v>15.37626</v>
      </c>
    </row>
    <row r="53" spans="10:16" x14ac:dyDescent="0.25">
      <c r="J53" t="s">
        <v>164</v>
      </c>
      <c r="K53" t="s">
        <v>145</v>
      </c>
      <c r="L53" s="18">
        <v>5498</v>
      </c>
      <c r="M53">
        <v>11.172470000000001</v>
      </c>
      <c r="N53">
        <v>0</v>
      </c>
      <c r="O53">
        <v>11.172470000000001</v>
      </c>
      <c r="P53">
        <v>11.172470000000001</v>
      </c>
    </row>
    <row r="54" spans="10:16" x14ac:dyDescent="0.25">
      <c r="J54" t="s">
        <v>165</v>
      </c>
      <c r="K54" t="s">
        <v>145</v>
      </c>
      <c r="L54" s="18">
        <v>5498</v>
      </c>
      <c r="M54">
        <v>12.05425</v>
      </c>
      <c r="N54">
        <v>0</v>
      </c>
      <c r="O54">
        <v>12.05425</v>
      </c>
      <c r="P54">
        <v>12.05425</v>
      </c>
    </row>
    <row r="55" spans="10:16" x14ac:dyDescent="0.25">
      <c r="J55" t="s">
        <v>166</v>
      </c>
      <c r="K55" t="s">
        <v>145</v>
      </c>
      <c r="L55" s="18">
        <v>5498</v>
      </c>
      <c r="M55">
        <v>6.736491</v>
      </c>
      <c r="N55">
        <v>0</v>
      </c>
      <c r="O55">
        <v>6.736491</v>
      </c>
      <c r="P55">
        <v>6.736491</v>
      </c>
    </row>
    <row r="56" spans="10:16" x14ac:dyDescent="0.25">
      <c r="J56" t="s">
        <v>167</v>
      </c>
      <c r="K56" t="s">
        <v>145</v>
      </c>
      <c r="L56" s="18">
        <v>5498</v>
      </c>
      <c r="M56">
        <v>12.57874</v>
      </c>
      <c r="N56">
        <v>0</v>
      </c>
      <c r="O56">
        <v>12.57874</v>
      </c>
      <c r="P56">
        <v>12.57874</v>
      </c>
    </row>
    <row r="57" spans="10:16" x14ac:dyDescent="0.25">
      <c r="J57" t="s">
        <v>168</v>
      </c>
      <c r="K57" t="s">
        <v>145</v>
      </c>
      <c r="L57" s="18">
        <v>5498</v>
      </c>
      <c r="M57">
        <v>10.22363</v>
      </c>
      <c r="N57">
        <v>0</v>
      </c>
      <c r="O57">
        <v>10.22363</v>
      </c>
      <c r="P57">
        <v>10.22363</v>
      </c>
    </row>
    <row r="58" spans="10:16" x14ac:dyDescent="0.25">
      <c r="J58" t="s">
        <v>3</v>
      </c>
      <c r="K58" t="s">
        <v>145</v>
      </c>
      <c r="L58" s="18">
        <v>5498</v>
      </c>
      <c r="M58">
        <v>27.538889999999999</v>
      </c>
      <c r="N58">
        <v>0</v>
      </c>
      <c r="O58">
        <v>27.538889999999999</v>
      </c>
      <c r="P58">
        <v>27.538889999999999</v>
      </c>
    </row>
  </sheetData>
  <phoneticPr fontId="3" type="noConversion"/>
  <pageMargins left="0.7" right="0.7" top="0.75" bottom="0.75" header="0.3" footer="0.3"/>
  <pageSetup orientation="portrait" horizontalDpi="1200" verticalDpi="120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1C10-4E70-48DE-8DA0-6925D9B0057C}">
  <dimension ref="A1:E40"/>
  <sheetViews>
    <sheetView tabSelected="1" workbookViewId="0">
      <selection activeCell="H2" sqref="H2"/>
    </sheetView>
  </sheetViews>
  <sheetFormatPr defaultRowHeight="15" x14ac:dyDescent="0.25"/>
  <cols>
    <col min="2" max="2" width="15.42578125" customWidth="1"/>
    <col min="3" max="3" width="17.85546875" customWidth="1"/>
    <col min="4" max="4" width="11" customWidth="1"/>
    <col min="5" max="5" width="13.7109375" customWidth="1"/>
  </cols>
  <sheetData>
    <row r="1" spans="1:5" ht="45" x14ac:dyDescent="0.25">
      <c r="A1" s="10" t="s">
        <v>90</v>
      </c>
      <c r="B1" s="17" t="s">
        <v>138</v>
      </c>
      <c r="C1" s="17" t="s">
        <v>190</v>
      </c>
      <c r="D1" s="17" t="s">
        <v>91</v>
      </c>
      <c r="E1" s="17" t="s">
        <v>117</v>
      </c>
    </row>
    <row r="2" spans="1:5" x14ac:dyDescent="0.25">
      <c r="A2" t="s">
        <v>69</v>
      </c>
      <c r="B2" s="5">
        <v>10</v>
      </c>
      <c r="C2" s="5">
        <v>0</v>
      </c>
      <c r="D2" s="5">
        <v>18.5</v>
      </c>
      <c r="E2" s="5">
        <v>0</v>
      </c>
    </row>
    <row r="3" spans="1:5" x14ac:dyDescent="0.25">
      <c r="A3" t="s">
        <v>85</v>
      </c>
      <c r="B3" s="5">
        <v>125</v>
      </c>
      <c r="C3" s="5">
        <v>20</v>
      </c>
      <c r="D3" s="5">
        <v>17.07</v>
      </c>
      <c r="E3" s="5">
        <v>2.86</v>
      </c>
    </row>
    <row r="4" spans="1:5" x14ac:dyDescent="0.25">
      <c r="A4" t="s">
        <v>84</v>
      </c>
      <c r="B4" s="5">
        <v>0</v>
      </c>
      <c r="C4" s="5">
        <v>25</v>
      </c>
      <c r="D4" s="5">
        <v>13.61</v>
      </c>
      <c r="E4" s="5">
        <v>0.01</v>
      </c>
    </row>
    <row r="5" spans="1:5" x14ac:dyDescent="0.25">
      <c r="A5" t="s">
        <v>86</v>
      </c>
      <c r="B5" s="5">
        <v>0</v>
      </c>
      <c r="C5" s="5">
        <v>25</v>
      </c>
      <c r="D5" s="5">
        <v>13.24</v>
      </c>
      <c r="E5" s="5">
        <v>0.12</v>
      </c>
    </row>
    <row r="6" spans="1:5" x14ac:dyDescent="0.25">
      <c r="A6" t="s">
        <v>71</v>
      </c>
      <c r="B6" s="5">
        <v>10</v>
      </c>
      <c r="C6" s="5">
        <v>0</v>
      </c>
      <c r="D6" s="5">
        <v>4.58</v>
      </c>
      <c r="E6" s="5">
        <v>1.58</v>
      </c>
    </row>
    <row r="7" spans="1:5" x14ac:dyDescent="0.25">
      <c r="A7" t="s">
        <v>72</v>
      </c>
      <c r="B7" s="5">
        <v>10</v>
      </c>
      <c r="C7" s="5">
        <v>0</v>
      </c>
      <c r="D7" s="5">
        <v>4.03</v>
      </c>
      <c r="E7" s="5">
        <v>4.63</v>
      </c>
    </row>
    <row r="8" spans="1:5" x14ac:dyDescent="0.25">
      <c r="A8" t="s">
        <v>73</v>
      </c>
      <c r="B8" s="5">
        <v>10</v>
      </c>
      <c r="C8" s="5">
        <v>0</v>
      </c>
      <c r="D8" s="5">
        <v>3.58</v>
      </c>
      <c r="E8" s="5">
        <v>0.01</v>
      </c>
    </row>
    <row r="9" spans="1:5" x14ac:dyDescent="0.25">
      <c r="A9" t="s">
        <v>70</v>
      </c>
      <c r="B9" s="5">
        <v>10</v>
      </c>
      <c r="C9" s="5">
        <v>0</v>
      </c>
      <c r="D9" s="5">
        <v>3.03</v>
      </c>
      <c r="E9" s="5">
        <v>1.8536963</v>
      </c>
    </row>
    <row r="10" spans="1:5" x14ac:dyDescent="0.25">
      <c r="A10" t="s">
        <v>74</v>
      </c>
      <c r="B10" s="5">
        <v>10</v>
      </c>
      <c r="C10" s="5">
        <v>0</v>
      </c>
      <c r="D10" s="5">
        <v>2.7</v>
      </c>
      <c r="E10" s="5">
        <v>2.99</v>
      </c>
    </row>
    <row r="11" spans="1:5" x14ac:dyDescent="0.25">
      <c r="A11" t="s">
        <v>75</v>
      </c>
      <c r="B11" s="5">
        <v>10</v>
      </c>
      <c r="C11" s="5">
        <v>0</v>
      </c>
      <c r="D11" s="5">
        <v>1.92</v>
      </c>
      <c r="E11" s="5">
        <v>1.32</v>
      </c>
    </row>
    <row r="12" spans="1:5" x14ac:dyDescent="0.25">
      <c r="A12" t="s">
        <v>77</v>
      </c>
      <c r="B12" s="5">
        <v>10</v>
      </c>
      <c r="C12" s="5">
        <v>0</v>
      </c>
      <c r="D12" s="5">
        <v>1.87</v>
      </c>
      <c r="E12" s="5">
        <v>0.85</v>
      </c>
    </row>
    <row r="13" spans="1:5" x14ac:dyDescent="0.25">
      <c r="A13" t="s">
        <v>76</v>
      </c>
      <c r="B13" s="5">
        <v>10</v>
      </c>
      <c r="C13" s="5">
        <v>0</v>
      </c>
      <c r="D13" s="5">
        <v>1.78</v>
      </c>
      <c r="E13" s="5">
        <v>2.21</v>
      </c>
    </row>
    <row r="14" spans="1:5" x14ac:dyDescent="0.25">
      <c r="A14" t="s">
        <v>78</v>
      </c>
      <c r="B14" s="5">
        <v>10</v>
      </c>
      <c r="C14" s="5">
        <v>0</v>
      </c>
      <c r="D14" s="5">
        <v>1.69</v>
      </c>
      <c r="E14" s="5">
        <v>0.72</v>
      </c>
    </row>
    <row r="15" spans="1:5" x14ac:dyDescent="0.25">
      <c r="A15" t="s">
        <v>80</v>
      </c>
      <c r="B15" s="5">
        <v>10</v>
      </c>
      <c r="C15" s="5">
        <v>0</v>
      </c>
      <c r="D15" s="5">
        <v>1.23</v>
      </c>
      <c r="E15" s="5">
        <v>1.32</v>
      </c>
    </row>
    <row r="16" spans="1:5" x14ac:dyDescent="0.25">
      <c r="A16" t="s">
        <v>81</v>
      </c>
      <c r="B16" s="5">
        <v>10</v>
      </c>
      <c r="C16" s="5">
        <v>0</v>
      </c>
      <c r="D16" s="5">
        <v>1.1000000000000001</v>
      </c>
      <c r="E16" s="5">
        <v>4.1100000000000003</v>
      </c>
    </row>
    <row r="17" spans="1:5" x14ac:dyDescent="0.25">
      <c r="A17" t="s">
        <v>79</v>
      </c>
      <c r="B17" s="5">
        <v>10</v>
      </c>
      <c r="C17" s="5">
        <v>0</v>
      </c>
      <c r="D17" s="5">
        <v>0.95</v>
      </c>
      <c r="E17" s="5">
        <v>0</v>
      </c>
    </row>
    <row r="18" spans="1:5" x14ac:dyDescent="0.25">
      <c r="A18" t="s">
        <v>118</v>
      </c>
      <c r="B18" s="5">
        <v>10</v>
      </c>
      <c r="C18" s="5">
        <v>0</v>
      </c>
      <c r="D18" s="5">
        <v>0.72</v>
      </c>
      <c r="E18" s="5">
        <v>1.56</v>
      </c>
    </row>
    <row r="19" spans="1:5" x14ac:dyDescent="0.25">
      <c r="A19" t="s">
        <v>82</v>
      </c>
      <c r="B19" s="5">
        <v>10</v>
      </c>
      <c r="C19" s="5">
        <v>0</v>
      </c>
      <c r="D19" s="5">
        <v>0.65</v>
      </c>
      <c r="E19" s="5">
        <v>0.05</v>
      </c>
    </row>
    <row r="20" spans="1:5" x14ac:dyDescent="0.25">
      <c r="A20" t="s">
        <v>119</v>
      </c>
      <c r="B20" s="5">
        <v>10</v>
      </c>
      <c r="C20" s="5">
        <v>0</v>
      </c>
      <c r="D20" s="5">
        <v>0.61</v>
      </c>
      <c r="E20" s="5">
        <v>3.3</v>
      </c>
    </row>
    <row r="21" spans="1:5" x14ac:dyDescent="0.25">
      <c r="A21" t="s">
        <v>83</v>
      </c>
      <c r="B21" s="5">
        <v>10</v>
      </c>
      <c r="C21" s="5">
        <v>0</v>
      </c>
      <c r="D21" s="5">
        <v>0.57999999999999996</v>
      </c>
      <c r="E21" s="5">
        <v>0.17</v>
      </c>
    </row>
    <row r="22" spans="1:5" x14ac:dyDescent="0.25">
      <c r="A22" t="s">
        <v>120</v>
      </c>
      <c r="B22" s="5">
        <v>10</v>
      </c>
      <c r="C22" s="5">
        <v>0</v>
      </c>
      <c r="D22" s="5">
        <v>0.5</v>
      </c>
      <c r="E22" s="5">
        <v>0</v>
      </c>
    </row>
    <row r="23" spans="1:5" x14ac:dyDescent="0.25">
      <c r="A23" t="s">
        <v>121</v>
      </c>
      <c r="B23" s="5">
        <v>10</v>
      </c>
      <c r="C23" s="5">
        <v>0</v>
      </c>
      <c r="D23" s="5">
        <v>0.5</v>
      </c>
      <c r="E23" s="5">
        <v>1.4</v>
      </c>
    </row>
    <row r="24" spans="1:5" x14ac:dyDescent="0.25">
      <c r="A24" t="s">
        <v>122</v>
      </c>
      <c r="B24" s="5">
        <v>10</v>
      </c>
      <c r="C24" s="5">
        <v>0</v>
      </c>
      <c r="D24" s="5">
        <v>0.49</v>
      </c>
      <c r="E24" s="5">
        <v>0.53</v>
      </c>
    </row>
    <row r="25" spans="1:5" x14ac:dyDescent="0.25">
      <c r="A25" t="s">
        <v>123</v>
      </c>
      <c r="B25" s="5">
        <v>10</v>
      </c>
      <c r="C25" s="5">
        <v>0</v>
      </c>
      <c r="D25" s="5">
        <v>0.45</v>
      </c>
      <c r="E25" s="5">
        <v>1.01</v>
      </c>
    </row>
    <row r="26" spans="1:5" x14ac:dyDescent="0.25">
      <c r="A26" t="s">
        <v>124</v>
      </c>
      <c r="B26" s="5">
        <v>10</v>
      </c>
      <c r="C26" s="5">
        <v>0</v>
      </c>
      <c r="D26" s="5">
        <v>0.43</v>
      </c>
      <c r="E26" s="5">
        <v>0.09</v>
      </c>
    </row>
    <row r="27" spans="1:5" x14ac:dyDescent="0.25">
      <c r="A27" t="s">
        <v>125</v>
      </c>
      <c r="B27" s="5">
        <v>10</v>
      </c>
      <c r="C27" s="5">
        <v>0</v>
      </c>
      <c r="D27" s="5">
        <v>0.39</v>
      </c>
      <c r="E27" s="5">
        <v>7.95</v>
      </c>
    </row>
    <row r="28" spans="1:5" x14ac:dyDescent="0.25">
      <c r="A28" t="s">
        <v>126</v>
      </c>
      <c r="B28" s="5">
        <v>10</v>
      </c>
      <c r="C28" s="5">
        <v>0</v>
      </c>
      <c r="D28" s="5">
        <v>0.35</v>
      </c>
      <c r="E28" s="5">
        <v>10.7</v>
      </c>
    </row>
    <row r="29" spans="1:5" x14ac:dyDescent="0.25">
      <c r="A29" t="s">
        <v>127</v>
      </c>
      <c r="B29" s="5">
        <v>10</v>
      </c>
      <c r="C29" s="5">
        <v>0</v>
      </c>
      <c r="D29" s="5">
        <v>0.33</v>
      </c>
      <c r="E29" s="5">
        <v>1.19</v>
      </c>
    </row>
    <row r="30" spans="1:5" x14ac:dyDescent="0.25">
      <c r="A30" t="s">
        <v>128</v>
      </c>
      <c r="B30" s="5">
        <v>10</v>
      </c>
      <c r="C30" s="5">
        <v>0</v>
      </c>
      <c r="D30" s="5">
        <v>0.31</v>
      </c>
      <c r="E30" s="5">
        <v>1.61</v>
      </c>
    </row>
    <row r="31" spans="1:5" x14ac:dyDescent="0.25">
      <c r="A31" t="s">
        <v>129</v>
      </c>
      <c r="B31" s="5">
        <v>10</v>
      </c>
      <c r="C31" s="5">
        <v>0</v>
      </c>
      <c r="D31" s="5">
        <v>0.27</v>
      </c>
      <c r="E31" s="5">
        <v>0.2</v>
      </c>
    </row>
    <row r="32" spans="1:5" x14ac:dyDescent="0.25">
      <c r="A32" t="s">
        <v>130</v>
      </c>
      <c r="B32" s="5">
        <v>10</v>
      </c>
      <c r="C32" s="5">
        <v>0</v>
      </c>
      <c r="D32" s="5">
        <v>0.27</v>
      </c>
      <c r="E32" s="5">
        <v>0.12</v>
      </c>
    </row>
    <row r="33" spans="1:5" x14ac:dyDescent="0.25">
      <c r="A33" t="s">
        <v>131</v>
      </c>
      <c r="B33" s="5">
        <v>10</v>
      </c>
      <c r="C33" s="5">
        <v>0</v>
      </c>
      <c r="D33" s="5">
        <v>0.22</v>
      </c>
      <c r="E33" s="5">
        <v>1.61</v>
      </c>
    </row>
    <row r="34" spans="1:5" x14ac:dyDescent="0.25">
      <c r="A34" t="s">
        <v>132</v>
      </c>
      <c r="B34" s="5">
        <v>10</v>
      </c>
      <c r="C34" s="5">
        <v>0</v>
      </c>
      <c r="D34" s="5">
        <v>0.22</v>
      </c>
      <c r="E34" s="5">
        <v>1.54</v>
      </c>
    </row>
    <row r="35" spans="1:5" x14ac:dyDescent="0.25">
      <c r="A35" t="s">
        <v>133</v>
      </c>
      <c r="B35" s="5">
        <v>10</v>
      </c>
      <c r="C35" s="5">
        <v>0</v>
      </c>
      <c r="D35" s="5">
        <v>0.21</v>
      </c>
      <c r="E35" s="5">
        <v>0.46</v>
      </c>
    </row>
    <row r="36" spans="1:5" x14ac:dyDescent="0.25">
      <c r="A36" t="s">
        <v>134</v>
      </c>
      <c r="B36" s="5">
        <v>10</v>
      </c>
      <c r="C36" s="5">
        <v>0</v>
      </c>
      <c r="D36" s="5">
        <v>0.21</v>
      </c>
      <c r="E36" s="5">
        <v>1.0900000000000001</v>
      </c>
    </row>
    <row r="37" spans="1:5" x14ac:dyDescent="0.25">
      <c r="A37" t="s">
        <v>135</v>
      </c>
      <c r="B37" s="5">
        <v>10</v>
      </c>
      <c r="C37" s="5">
        <v>0</v>
      </c>
      <c r="D37" s="5">
        <v>0.19</v>
      </c>
      <c r="E37" s="5">
        <v>7.0000000000000007E-2</v>
      </c>
    </row>
    <row r="38" spans="1:5" x14ac:dyDescent="0.25">
      <c r="A38" t="s">
        <v>136</v>
      </c>
      <c r="B38" s="5">
        <v>10</v>
      </c>
      <c r="C38" s="5">
        <v>0</v>
      </c>
      <c r="D38" s="5">
        <v>0.19</v>
      </c>
      <c r="E38" s="5">
        <v>8.74</v>
      </c>
    </row>
    <row r="39" spans="1:5" x14ac:dyDescent="0.25">
      <c r="A39" t="s">
        <v>137</v>
      </c>
      <c r="B39" s="5">
        <v>10</v>
      </c>
      <c r="C39" s="5">
        <v>0</v>
      </c>
      <c r="D39" s="5">
        <v>0.17</v>
      </c>
      <c r="E39" s="5">
        <v>0.55000000000000004</v>
      </c>
    </row>
    <row r="40" spans="1:5" x14ac:dyDescent="0.25">
      <c r="B40" s="5"/>
      <c r="C40" s="5"/>
      <c r="D40" s="5"/>
      <c r="E40" s="5"/>
    </row>
  </sheetData>
  <pageMargins left="0.7" right="0.7" top="0.75" bottom="0.75" header="0.3" footer="0.3"/>
  <pageSetup orientation="portrait" verticalDpi="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263C-6C55-4879-A779-06AB25465018}">
  <dimension ref="A1:Y6"/>
  <sheetViews>
    <sheetView workbookViewId="0">
      <selection activeCell="K11" sqref="K11"/>
    </sheetView>
  </sheetViews>
  <sheetFormatPr defaultRowHeight="15" x14ac:dyDescent="0.25"/>
  <cols>
    <col min="2" max="25" width="8.7109375" style="3"/>
  </cols>
  <sheetData>
    <row r="1" spans="1:25" x14ac:dyDescent="0.25">
      <c r="B1" s="3" t="s">
        <v>93</v>
      </c>
      <c r="C1" s="3" t="s">
        <v>94</v>
      </c>
      <c r="D1" s="3" t="s">
        <v>95</v>
      </c>
      <c r="E1" s="3" t="s">
        <v>96</v>
      </c>
      <c r="F1" s="3" t="s">
        <v>97</v>
      </c>
      <c r="G1" s="3" t="s">
        <v>98</v>
      </c>
      <c r="H1" s="3" t="s">
        <v>99</v>
      </c>
      <c r="I1" s="3" t="s">
        <v>100</v>
      </c>
      <c r="J1" s="3" t="s">
        <v>101</v>
      </c>
      <c r="K1" s="3" t="s">
        <v>102</v>
      </c>
      <c r="L1" s="3" t="s">
        <v>103</v>
      </c>
      <c r="M1" s="3" t="s">
        <v>104</v>
      </c>
      <c r="N1" s="3" t="s">
        <v>105</v>
      </c>
      <c r="O1" s="3" t="s">
        <v>106</v>
      </c>
      <c r="P1" s="3" t="s">
        <v>107</v>
      </c>
      <c r="Q1" s="3" t="s">
        <v>108</v>
      </c>
      <c r="R1" s="3" t="s">
        <v>109</v>
      </c>
      <c r="S1" s="3" t="s">
        <v>110</v>
      </c>
      <c r="T1" s="3" t="s">
        <v>111</v>
      </c>
      <c r="U1" s="3" t="s">
        <v>112</v>
      </c>
      <c r="V1" s="3" t="s">
        <v>113</v>
      </c>
      <c r="W1" s="3" t="s">
        <v>114</v>
      </c>
      <c r="X1" s="3" t="s">
        <v>115</v>
      </c>
      <c r="Y1" s="4" t="s">
        <v>116</v>
      </c>
    </row>
    <row r="2" spans="1:25" x14ac:dyDescent="0.25">
      <c r="A2" t="s">
        <v>1</v>
      </c>
      <c r="B2" s="3">
        <v>1.643296859133267E-2</v>
      </c>
      <c r="C2" s="3">
        <v>1.5798481665735095E-2</v>
      </c>
      <c r="D2" s="3">
        <v>1.4489568366398657E-2</v>
      </c>
      <c r="E2" s="3">
        <v>1.3880426313299778E-2</v>
      </c>
      <c r="F2" s="3">
        <v>1.3573653465137302E-2</v>
      </c>
      <c r="G2" s="3">
        <v>1.3345930173742082E-2</v>
      </c>
      <c r="H2" s="3">
        <v>1.2259712346233702E-2</v>
      </c>
      <c r="I2" s="3">
        <v>1.3578863077836196E-2</v>
      </c>
      <c r="J2" s="3">
        <v>1.3544791526741932E-2</v>
      </c>
      <c r="K2" s="3">
        <v>1.296997551909594E-2</v>
      </c>
      <c r="L2" s="3">
        <v>1.3128320475376726E-2</v>
      </c>
      <c r="M2" s="3">
        <v>1.3725525502649721E-2</v>
      </c>
      <c r="N2" s="3">
        <v>1.3789262139212206E-2</v>
      </c>
      <c r="O2" s="3">
        <v>1.505255722482331E-2</v>
      </c>
      <c r="P2" s="3">
        <v>1.4739137475026682E-2</v>
      </c>
      <c r="Q2" s="3">
        <v>1.4079956670358563E-2</v>
      </c>
      <c r="R2" s="3">
        <v>1.8303233942778326E-2</v>
      </c>
      <c r="S2" s="3">
        <v>2.6535121202971058E-2</v>
      </c>
      <c r="T2" s="3">
        <v>2.7606883289034441E-2</v>
      </c>
      <c r="U2" s="3">
        <v>2.9453804830121961E-2</v>
      </c>
      <c r="V2" s="3">
        <v>2.7721975306778768E-2</v>
      </c>
      <c r="W2" s="3">
        <v>2.3463545588844607E-2</v>
      </c>
      <c r="X2" s="3">
        <v>2.3360619904548428E-2</v>
      </c>
      <c r="Y2" s="3">
        <f>Table1!F14/100</f>
        <v>0.17324490000000001</v>
      </c>
    </row>
    <row r="3" spans="1:25" x14ac:dyDescent="0.25">
      <c r="A3" t="s">
        <v>86</v>
      </c>
      <c r="B3" s="3">
        <v>4.1675268267848947E-4</v>
      </c>
      <c r="C3" s="3">
        <v>7.6944901767158702E-4</v>
      </c>
      <c r="D3" s="3">
        <v>3.610477462914262E-4</v>
      </c>
      <c r="E3" s="3">
        <v>3.777928131307092E-4</v>
      </c>
      <c r="F3" s="3">
        <v>3.5711792916845339E-4</v>
      </c>
      <c r="G3" s="3">
        <v>3.1231694344682715E-4</v>
      </c>
      <c r="H3" s="3">
        <v>3.0886503506791663E-4</v>
      </c>
      <c r="I3" s="3">
        <v>4.140597401655418E-4</v>
      </c>
      <c r="J3" s="3">
        <v>4.3700491536068125E-4</v>
      </c>
      <c r="K3" s="3">
        <v>4.0149341172453218E-4</v>
      </c>
      <c r="L3" s="3">
        <v>4.1345459333165009E-4</v>
      </c>
      <c r="M3" s="3">
        <v>4.2253846830189647E-4</v>
      </c>
      <c r="N3" s="3">
        <v>4.9643356168026015E-4</v>
      </c>
      <c r="O3" s="3">
        <v>6.6804071473725956E-4</v>
      </c>
      <c r="P3" s="3">
        <v>7.1239990593445935E-4</v>
      </c>
      <c r="Q3" s="3">
        <v>7.4332604931808943E-4</v>
      </c>
      <c r="R3" s="3">
        <v>3.8430268079517045E-3</v>
      </c>
      <c r="S3" s="3">
        <v>2.4321567558836122E-3</v>
      </c>
      <c r="T3" s="3">
        <v>9.8505787320022904E-4</v>
      </c>
      <c r="U3" s="3">
        <v>8.2413633858520626E-4</v>
      </c>
      <c r="V3" s="3">
        <v>8.5215501926984457E-4</v>
      </c>
      <c r="W3" s="3">
        <v>8.7715789524680534E-4</v>
      </c>
      <c r="X3" s="3">
        <v>1.0114495350821867E-3</v>
      </c>
    </row>
    <row r="4" spans="1:25" x14ac:dyDescent="0.25">
      <c r="A4" t="s">
        <v>85</v>
      </c>
      <c r="B4" s="3">
        <v>3.4717078629805283E-2</v>
      </c>
      <c r="C4" s="3">
        <v>3.154586023163318E-2</v>
      </c>
      <c r="D4" s="3">
        <v>2.8429009249761397E-2</v>
      </c>
      <c r="E4" s="3">
        <v>3.0315223181978011E-2</v>
      </c>
      <c r="F4" s="3">
        <v>3.0131568683228169E-2</v>
      </c>
      <c r="G4" s="3">
        <v>3.0703388739456532E-2</v>
      </c>
      <c r="H4" s="3">
        <v>3.0162157145956485E-2</v>
      </c>
      <c r="I4" s="3">
        <v>3.2094910384993958E-2</v>
      </c>
      <c r="J4" s="3">
        <v>3.27844851046553E-2</v>
      </c>
      <c r="K4" s="3">
        <v>3.18693130377765E-2</v>
      </c>
      <c r="L4" s="3">
        <v>3.0931510695981032E-2</v>
      </c>
      <c r="M4" s="3">
        <v>3.0630555166283321E-2</v>
      </c>
      <c r="N4" s="3">
        <v>2.9719304972104385E-2</v>
      </c>
      <c r="O4" s="3">
        <v>2.9661703044463167E-2</v>
      </c>
      <c r="P4" s="3">
        <v>2.8855343603862982E-2</v>
      </c>
      <c r="Q4" s="3">
        <v>2.672567811776386E-2</v>
      </c>
      <c r="R4" s="3">
        <v>4.0611765029283056E-2</v>
      </c>
      <c r="S4" s="3">
        <v>9.0711651105053803E-2</v>
      </c>
      <c r="T4" s="3">
        <v>9.8452208901134333E-2</v>
      </c>
      <c r="U4" s="3">
        <v>0.11083516753277774</v>
      </c>
      <c r="V4" s="3">
        <v>0.10718257601588163</v>
      </c>
      <c r="W4" s="3">
        <v>0.10396364897889226</v>
      </c>
      <c r="X4" s="3">
        <v>0.10656059090314007</v>
      </c>
    </row>
    <row r="5" spans="1:25" x14ac:dyDescent="0.25">
      <c r="A5" t="s">
        <v>84</v>
      </c>
      <c r="B5" s="3">
        <v>1.7199817335779859E-3</v>
      </c>
      <c r="C5" s="3">
        <v>1.4076910483599367E-3</v>
      </c>
      <c r="D5" s="3">
        <v>1.3074783674381528E-3</v>
      </c>
      <c r="E5" s="3">
        <v>1.301341923170847E-3</v>
      </c>
      <c r="F5" s="3">
        <v>1.124677201030182E-3</v>
      </c>
      <c r="G5" s="3">
        <v>1.0087830970116091E-3</v>
      </c>
      <c r="H5" s="3">
        <v>9.3459517899457478E-4</v>
      </c>
      <c r="I5" s="3">
        <v>8.4091396566980518E-4</v>
      </c>
      <c r="J5" s="3">
        <v>8.5315026841865287E-4</v>
      </c>
      <c r="K5" s="3">
        <v>9.0944575140287855E-4</v>
      </c>
      <c r="L5" s="3">
        <v>1.0262644722909505E-3</v>
      </c>
      <c r="M5" s="3">
        <v>1.112821690563843E-3</v>
      </c>
      <c r="N5" s="3">
        <v>1.0603410015754559E-3</v>
      </c>
      <c r="O5" s="3">
        <v>1.1294176927404973E-3</v>
      </c>
      <c r="P5" s="3">
        <v>1.1183879404387464E-3</v>
      </c>
      <c r="Q5" s="3">
        <v>1.0664941383628425E-3</v>
      </c>
      <c r="R5" s="3">
        <v>2.3107375873580851E-3</v>
      </c>
      <c r="S5" s="3">
        <v>1.9031630120984085E-3</v>
      </c>
      <c r="T5" s="3">
        <v>1.6767720750173927E-3</v>
      </c>
      <c r="U5" s="3">
        <v>1.9745568619819812E-3</v>
      </c>
      <c r="V5" s="3">
        <v>2.1230976379098326E-3</v>
      </c>
      <c r="W5" s="3">
        <v>2.5511476223696529E-3</v>
      </c>
      <c r="X5" s="3">
        <v>2.4955299480442761E-3</v>
      </c>
    </row>
    <row r="6" spans="1:25" x14ac:dyDescent="0.25">
      <c r="A6" t="s">
        <v>69</v>
      </c>
      <c r="B6" s="3">
        <v>1.6693767743600256E-2</v>
      </c>
      <c r="C6" s="3">
        <v>1.5818722111549232E-2</v>
      </c>
      <c r="D6" s="3">
        <v>1.4944192888199771E-2</v>
      </c>
      <c r="E6" s="3">
        <v>1.4103721194441775E-2</v>
      </c>
      <c r="F6" s="3">
        <v>1.3580421782894606E-2</v>
      </c>
      <c r="G6" s="3">
        <v>1.3278585797427384E-2</v>
      </c>
      <c r="H6" s="3">
        <v>1.2207813892039046E-2</v>
      </c>
      <c r="I6" s="3">
        <v>1.1114890703171848E-2</v>
      </c>
      <c r="J6" s="3">
        <v>1.1691540660953709E-2</v>
      </c>
      <c r="K6" s="3">
        <v>1.1769534991586983E-2</v>
      </c>
      <c r="L6" s="3">
        <v>1.2486214919957416E-2</v>
      </c>
      <c r="M6" s="3">
        <v>1.3214162596414787E-2</v>
      </c>
      <c r="N6" s="3">
        <v>1.3607815014464944E-2</v>
      </c>
      <c r="O6" s="3">
        <v>1.3523381587133641E-2</v>
      </c>
      <c r="P6" s="3">
        <v>1.3195450182740895E-2</v>
      </c>
      <c r="Q6" s="3">
        <v>1.3039816642070833E-2</v>
      </c>
      <c r="R6" s="3">
        <v>1.4494010370963444E-2</v>
      </c>
      <c r="S6" s="3">
        <v>1.4074954468005321E-2</v>
      </c>
      <c r="T6" s="3">
        <v>1.362900654308663E-2</v>
      </c>
      <c r="U6" s="3">
        <v>1.3731817137171757E-2</v>
      </c>
      <c r="V6" s="3">
        <v>1.3365572499656274E-2</v>
      </c>
      <c r="W6" s="3">
        <v>1.300333308825875E-2</v>
      </c>
      <c r="X6" s="3">
        <v>1.2150698833246425E-2</v>
      </c>
    </row>
  </sheetData>
  <pageMargins left="0.7" right="0.7" top="0.75" bottom="0.75" header="0.3" footer="0.3"/>
  <pageSetup orientation="portrait" verticalDpi="0" r:id="rId1"/>
  <headerFooter>
    <oddHeader>&amp;L&amp;"Calibri"&amp;11&amp;K000000 NONCONFIDENTIAL // EXTERNAL&amp;1#_x000D_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C7D4-C1C4-4856-BBE3-91BFA0DBF6A6}">
  <dimension ref="A1:J58"/>
  <sheetViews>
    <sheetView workbookViewId="0">
      <selection activeCell="G12" sqref="G12"/>
    </sheetView>
  </sheetViews>
  <sheetFormatPr defaultRowHeight="15" x14ac:dyDescent="0.25"/>
  <cols>
    <col min="2" max="2" width="28.42578125" customWidth="1"/>
    <col min="3" max="3" width="14.42578125" style="2" customWidth="1"/>
  </cols>
  <sheetData>
    <row r="1" spans="1:10" x14ac:dyDescent="0.25">
      <c r="A1" t="s">
        <v>203</v>
      </c>
      <c r="B1" t="s">
        <v>204</v>
      </c>
      <c r="C1" s="2" t="s">
        <v>205</v>
      </c>
      <c r="F1" s="23" t="s">
        <v>206</v>
      </c>
      <c r="G1" s="23"/>
      <c r="I1" s="23" t="s">
        <v>207</v>
      </c>
      <c r="J1" s="23"/>
    </row>
    <row r="2" spans="1:10" x14ac:dyDescent="0.25">
      <c r="A2" t="s">
        <v>208</v>
      </c>
      <c r="B2" s="22" t="s">
        <v>264</v>
      </c>
      <c r="C2" s="2">
        <v>4.516</v>
      </c>
      <c r="F2" t="s">
        <v>209</v>
      </c>
      <c r="G2" t="s">
        <v>210</v>
      </c>
      <c r="I2" t="s">
        <v>209</v>
      </c>
      <c r="J2" t="s">
        <v>210</v>
      </c>
    </row>
    <row r="3" spans="1:10" x14ac:dyDescent="0.25">
      <c r="A3" t="s">
        <v>211</v>
      </c>
      <c r="B3" s="22" t="s">
        <v>201</v>
      </c>
      <c r="C3" s="2">
        <v>3.7317999999999998</v>
      </c>
      <c r="E3" t="s">
        <v>212</v>
      </c>
      <c r="F3">
        <v>1.1000000000000001</v>
      </c>
      <c r="G3">
        <v>3.2</v>
      </c>
      <c r="I3">
        <v>1.1000000000000001</v>
      </c>
      <c r="J3">
        <v>4.8</v>
      </c>
    </row>
    <row r="4" spans="1:10" x14ac:dyDescent="0.25">
      <c r="A4" t="s">
        <v>213</v>
      </c>
      <c r="B4" s="22" t="s">
        <v>265</v>
      </c>
      <c r="C4" s="2">
        <v>3.5038</v>
      </c>
      <c r="E4" t="s">
        <v>214</v>
      </c>
      <c r="F4">
        <v>0.9</v>
      </c>
      <c r="G4">
        <v>1.7</v>
      </c>
      <c r="I4">
        <v>0.8</v>
      </c>
      <c r="J4">
        <v>1.9</v>
      </c>
    </row>
    <row r="5" spans="1:10" x14ac:dyDescent="0.25">
      <c r="A5">
        <v>337</v>
      </c>
      <c r="B5" s="22" t="s">
        <v>57</v>
      </c>
      <c r="C5" s="2">
        <v>3.4024999999999999</v>
      </c>
      <c r="E5" t="s">
        <v>215</v>
      </c>
      <c r="F5">
        <v>2</v>
      </c>
      <c r="G5">
        <v>4.9000000000000004</v>
      </c>
      <c r="I5">
        <v>1.9</v>
      </c>
      <c r="J5">
        <v>6.6</v>
      </c>
    </row>
    <row r="6" spans="1:10" x14ac:dyDescent="0.25">
      <c r="A6">
        <v>333</v>
      </c>
      <c r="B6" s="22" t="s">
        <v>49</v>
      </c>
      <c r="C6" s="2">
        <v>3.0596000000000001</v>
      </c>
    </row>
    <row r="7" spans="1:10" x14ac:dyDescent="0.25">
      <c r="A7">
        <v>335</v>
      </c>
      <c r="B7" s="22" t="s">
        <v>266</v>
      </c>
      <c r="C7" s="2">
        <v>2.6147</v>
      </c>
    </row>
    <row r="8" spans="1:10" x14ac:dyDescent="0.25">
      <c r="A8" t="s">
        <v>216</v>
      </c>
      <c r="B8" s="22" t="s">
        <v>267</v>
      </c>
      <c r="C8" s="2">
        <v>2.4622999999999999</v>
      </c>
    </row>
    <row r="9" spans="1:10" x14ac:dyDescent="0.25">
      <c r="A9">
        <v>322</v>
      </c>
      <c r="B9" s="22" t="s">
        <v>33</v>
      </c>
      <c r="C9" s="2">
        <v>2.4171</v>
      </c>
    </row>
    <row r="10" spans="1:10" x14ac:dyDescent="0.25">
      <c r="A10">
        <v>332</v>
      </c>
      <c r="B10" s="22" t="s">
        <v>268</v>
      </c>
      <c r="C10" s="2">
        <v>2.2825000000000002</v>
      </c>
    </row>
    <row r="11" spans="1:10" x14ac:dyDescent="0.25">
      <c r="A11">
        <v>331</v>
      </c>
      <c r="B11" s="22" t="s">
        <v>217</v>
      </c>
      <c r="C11" s="2">
        <v>2.2054</v>
      </c>
    </row>
    <row r="12" spans="1:10" x14ac:dyDescent="0.25">
      <c r="A12" t="s">
        <v>218</v>
      </c>
      <c r="B12" s="22" t="s">
        <v>269</v>
      </c>
      <c r="C12" s="2">
        <v>2.113</v>
      </c>
    </row>
    <row r="13" spans="1:10" x14ac:dyDescent="0.25">
      <c r="A13">
        <v>326</v>
      </c>
      <c r="B13" s="22" t="s">
        <v>270</v>
      </c>
      <c r="C13" s="2">
        <v>2.1030000000000002</v>
      </c>
    </row>
    <row r="14" spans="1:10" x14ac:dyDescent="0.25">
      <c r="A14">
        <v>321</v>
      </c>
      <c r="B14" s="22" t="s">
        <v>271</v>
      </c>
      <c r="C14" s="2">
        <v>1.5051000000000001</v>
      </c>
    </row>
    <row r="15" spans="1:10" x14ac:dyDescent="0.25">
      <c r="A15">
        <v>323</v>
      </c>
      <c r="B15" s="22" t="s">
        <v>272</v>
      </c>
      <c r="C15" s="2">
        <v>1.4876</v>
      </c>
    </row>
    <row r="16" spans="1:10" x14ac:dyDescent="0.25">
      <c r="A16">
        <v>23</v>
      </c>
      <c r="B16" s="22" t="s">
        <v>219</v>
      </c>
      <c r="C16" s="2">
        <v>1.4610000000000001</v>
      </c>
    </row>
    <row r="17" spans="1:3" x14ac:dyDescent="0.25">
      <c r="A17">
        <v>339</v>
      </c>
      <c r="B17" s="22" t="s">
        <v>220</v>
      </c>
      <c r="C17" s="2">
        <v>1.4196</v>
      </c>
    </row>
    <row r="18" spans="1:3" x14ac:dyDescent="0.25">
      <c r="A18">
        <v>334</v>
      </c>
      <c r="B18" s="22" t="s">
        <v>273</v>
      </c>
      <c r="C18" s="2">
        <v>1.3709</v>
      </c>
    </row>
    <row r="19" spans="1:3" x14ac:dyDescent="0.25">
      <c r="A19" t="s">
        <v>221</v>
      </c>
      <c r="B19" s="22" t="s">
        <v>200</v>
      </c>
      <c r="C19" s="2">
        <v>1.3199000000000001</v>
      </c>
    </row>
    <row r="20" spans="1:3" x14ac:dyDescent="0.25">
      <c r="A20">
        <v>327</v>
      </c>
      <c r="B20" s="22" t="s">
        <v>274</v>
      </c>
      <c r="C20" s="2">
        <v>1.2989999999999999</v>
      </c>
    </row>
    <row r="21" spans="1:3" x14ac:dyDescent="0.25">
      <c r="A21" s="22">
        <v>722</v>
      </c>
      <c r="B21" s="22" t="s">
        <v>275</v>
      </c>
      <c r="C21" s="2">
        <v>1.0269999999999999</v>
      </c>
    </row>
    <row r="22" spans="1:3" x14ac:dyDescent="0.25">
      <c r="A22" s="22">
        <v>452</v>
      </c>
      <c r="B22" s="22" t="s">
        <v>276</v>
      </c>
      <c r="C22" s="2">
        <v>0.95050000000000001</v>
      </c>
    </row>
    <row r="23" spans="1:3" x14ac:dyDescent="0.25">
      <c r="A23">
        <v>325</v>
      </c>
      <c r="B23" s="22" t="s">
        <v>222</v>
      </c>
      <c r="C23" s="2">
        <v>0.93230000000000002</v>
      </c>
    </row>
    <row r="24" spans="1:3" x14ac:dyDescent="0.25">
      <c r="A24">
        <v>324</v>
      </c>
      <c r="B24" s="22" t="s">
        <v>223</v>
      </c>
      <c r="C24" s="2">
        <v>0.91569999999999996</v>
      </c>
    </row>
    <row r="25" spans="1:3" x14ac:dyDescent="0.25">
      <c r="A25">
        <v>212</v>
      </c>
      <c r="B25" s="22" t="s">
        <v>224</v>
      </c>
      <c r="C25" s="2">
        <v>0.75739999999999996</v>
      </c>
    </row>
    <row r="26" spans="1:3" x14ac:dyDescent="0.25">
      <c r="A26">
        <v>213</v>
      </c>
      <c r="B26" s="22" t="s">
        <v>225</v>
      </c>
      <c r="C26" s="2">
        <v>0.69620000000000004</v>
      </c>
    </row>
    <row r="27" spans="1:3" x14ac:dyDescent="0.25">
      <c r="A27" s="22">
        <v>42</v>
      </c>
      <c r="B27" s="22" t="s">
        <v>226</v>
      </c>
      <c r="C27" s="2">
        <v>0.6885</v>
      </c>
    </row>
    <row r="28" spans="1:3" x14ac:dyDescent="0.25">
      <c r="A28" s="22">
        <v>622</v>
      </c>
      <c r="B28" s="22" t="s">
        <v>227</v>
      </c>
      <c r="C28" s="2">
        <v>0.68389999999999995</v>
      </c>
    </row>
    <row r="29" spans="1:3" x14ac:dyDescent="0.25">
      <c r="A29" s="22">
        <v>713</v>
      </c>
      <c r="B29" s="22" t="s">
        <v>228</v>
      </c>
      <c r="C29" s="2">
        <v>0.67200000000000004</v>
      </c>
    </row>
    <row r="30" spans="1:3" x14ac:dyDescent="0.25">
      <c r="A30" s="22">
        <v>623</v>
      </c>
      <c r="B30" s="22" t="s">
        <v>229</v>
      </c>
      <c r="C30" s="2">
        <v>0.66190000000000004</v>
      </c>
    </row>
    <row r="31" spans="1:3" x14ac:dyDescent="0.25">
      <c r="A31" s="22">
        <v>483</v>
      </c>
      <c r="B31" s="22" t="s">
        <v>230</v>
      </c>
      <c r="C31" s="2">
        <v>0.65300000000000002</v>
      </c>
    </row>
    <row r="32" spans="1:3" x14ac:dyDescent="0.25">
      <c r="A32" s="22">
        <v>561</v>
      </c>
      <c r="B32" s="22" t="s">
        <v>231</v>
      </c>
      <c r="C32" s="2">
        <v>0.64859999999999995</v>
      </c>
    </row>
    <row r="33" spans="1:3" x14ac:dyDescent="0.25">
      <c r="A33" s="22">
        <v>721</v>
      </c>
      <c r="B33" s="22" t="s">
        <v>232</v>
      </c>
      <c r="C33" s="2">
        <v>0.64400000000000002</v>
      </c>
    </row>
    <row r="34" spans="1:3" x14ac:dyDescent="0.25">
      <c r="A34" s="22">
        <v>485</v>
      </c>
      <c r="B34" s="22" t="s">
        <v>233</v>
      </c>
      <c r="C34" s="2">
        <v>0.6089</v>
      </c>
    </row>
    <row r="35" spans="1:3" x14ac:dyDescent="0.25">
      <c r="A35" s="22">
        <v>525</v>
      </c>
      <c r="B35" s="22" t="s">
        <v>234</v>
      </c>
      <c r="C35" s="2">
        <v>0.60829999999999995</v>
      </c>
    </row>
    <row r="36" spans="1:3" x14ac:dyDescent="0.25">
      <c r="A36" s="22">
        <v>514</v>
      </c>
      <c r="B36" s="22" t="s">
        <v>235</v>
      </c>
      <c r="C36" s="2">
        <v>0.60529999999999995</v>
      </c>
    </row>
    <row r="37" spans="1:3" x14ac:dyDescent="0.25">
      <c r="A37" s="22">
        <v>481</v>
      </c>
      <c r="B37" s="22" t="s">
        <v>236</v>
      </c>
      <c r="C37" s="2">
        <v>0.59650000000000003</v>
      </c>
    </row>
    <row r="38" spans="1:3" x14ac:dyDescent="0.25">
      <c r="A38" s="22">
        <v>482</v>
      </c>
      <c r="B38" s="22" t="s">
        <v>237</v>
      </c>
      <c r="C38" s="2">
        <v>0.57879999999999998</v>
      </c>
    </row>
    <row r="39" spans="1:3" x14ac:dyDescent="0.25">
      <c r="A39">
        <v>211</v>
      </c>
      <c r="B39" s="22" t="s">
        <v>238</v>
      </c>
      <c r="C39" s="2">
        <v>0.55249999999999999</v>
      </c>
    </row>
    <row r="40" spans="1:3" x14ac:dyDescent="0.25">
      <c r="A40" s="22">
        <v>484</v>
      </c>
      <c r="B40" s="22" t="s">
        <v>239</v>
      </c>
      <c r="C40" s="2">
        <v>0.54169999999999996</v>
      </c>
    </row>
    <row r="41" spans="1:3" x14ac:dyDescent="0.25">
      <c r="A41" s="22">
        <v>621</v>
      </c>
      <c r="B41" s="22" t="s">
        <v>240</v>
      </c>
      <c r="C41" s="2">
        <v>0.53659999999999997</v>
      </c>
    </row>
    <row r="42" spans="1:3" x14ac:dyDescent="0.25">
      <c r="A42" s="22">
        <v>5415</v>
      </c>
      <c r="B42" s="22" t="s">
        <v>241</v>
      </c>
      <c r="C42" s="2">
        <v>0.5302</v>
      </c>
    </row>
    <row r="43" spans="1:3" x14ac:dyDescent="0.25">
      <c r="A43" s="22" t="s">
        <v>242</v>
      </c>
      <c r="B43" s="22" t="s">
        <v>243</v>
      </c>
      <c r="C43" s="2">
        <v>0.4924</v>
      </c>
    </row>
    <row r="44" spans="1:3" x14ac:dyDescent="0.25">
      <c r="A44" s="22">
        <v>55</v>
      </c>
      <c r="B44" s="22" t="s">
        <v>244</v>
      </c>
      <c r="C44" s="2">
        <v>0.4919</v>
      </c>
    </row>
    <row r="45" spans="1:3" x14ac:dyDescent="0.25">
      <c r="A45" s="22" t="s">
        <v>245</v>
      </c>
      <c r="B45" s="22" t="s">
        <v>246</v>
      </c>
      <c r="C45" s="2">
        <v>0.47570000000000001</v>
      </c>
    </row>
    <row r="46" spans="1:3" x14ac:dyDescent="0.25">
      <c r="A46" s="22">
        <v>493</v>
      </c>
      <c r="B46" s="22" t="s">
        <v>247</v>
      </c>
      <c r="C46" s="2">
        <v>0.4511</v>
      </c>
    </row>
    <row r="47" spans="1:3" x14ac:dyDescent="0.25">
      <c r="A47" s="22">
        <v>441</v>
      </c>
      <c r="B47" s="22" t="s">
        <v>248</v>
      </c>
      <c r="C47" s="2">
        <v>0.44850000000000001</v>
      </c>
    </row>
    <row r="48" spans="1:3" x14ac:dyDescent="0.25">
      <c r="A48" s="22" t="s">
        <v>249</v>
      </c>
      <c r="B48" s="22" t="s">
        <v>250</v>
      </c>
      <c r="C48" s="2">
        <v>0.42509999999999998</v>
      </c>
    </row>
    <row r="49" spans="1:3" x14ac:dyDescent="0.25">
      <c r="A49" s="22">
        <v>523</v>
      </c>
      <c r="B49" s="22" t="s">
        <v>251</v>
      </c>
      <c r="C49" s="2">
        <v>0.4153</v>
      </c>
    </row>
    <row r="50" spans="1:3" x14ac:dyDescent="0.25">
      <c r="A50" s="22">
        <v>445</v>
      </c>
      <c r="B50" s="22" t="s">
        <v>252</v>
      </c>
      <c r="C50" s="2">
        <v>0.3896</v>
      </c>
    </row>
    <row r="51" spans="1:3" x14ac:dyDescent="0.25">
      <c r="A51" s="22">
        <v>61</v>
      </c>
      <c r="B51" s="22" t="s">
        <v>253</v>
      </c>
      <c r="C51" s="2">
        <v>0.37</v>
      </c>
    </row>
    <row r="52" spans="1:3" x14ac:dyDescent="0.25">
      <c r="A52">
        <v>22</v>
      </c>
      <c r="B52" s="22" t="s">
        <v>254</v>
      </c>
      <c r="C52" s="2">
        <v>0.36520000000000002</v>
      </c>
    </row>
    <row r="53" spans="1:3" x14ac:dyDescent="0.25">
      <c r="A53" s="22" t="s">
        <v>255</v>
      </c>
      <c r="B53" s="22" t="s">
        <v>256</v>
      </c>
      <c r="C53" s="2">
        <v>0.28989999999999999</v>
      </c>
    </row>
    <row r="54" spans="1:3" x14ac:dyDescent="0.25">
      <c r="A54" s="22" t="s">
        <v>257</v>
      </c>
      <c r="B54" s="22" t="s">
        <v>258</v>
      </c>
      <c r="C54" s="2">
        <v>0.27779999999999999</v>
      </c>
    </row>
    <row r="55" spans="1:3" x14ac:dyDescent="0.25">
      <c r="A55" s="22">
        <v>511</v>
      </c>
      <c r="B55" s="22" t="s">
        <v>259</v>
      </c>
      <c r="C55" s="2">
        <v>0.2641</v>
      </c>
    </row>
    <row r="56" spans="1:3" x14ac:dyDescent="0.25">
      <c r="A56" s="22">
        <v>486</v>
      </c>
      <c r="B56" s="22" t="s">
        <v>260</v>
      </c>
      <c r="C56" s="2">
        <v>0.26300000000000001</v>
      </c>
    </row>
    <row r="57" spans="1:3" x14ac:dyDescent="0.25">
      <c r="A57" s="22">
        <v>5411</v>
      </c>
      <c r="B57" s="22" t="s">
        <v>261</v>
      </c>
      <c r="C57" s="2">
        <v>0.20910000000000001</v>
      </c>
    </row>
    <row r="58" spans="1:3" x14ac:dyDescent="0.25">
      <c r="A58" t="s">
        <v>262</v>
      </c>
      <c r="B58" s="22" t="s">
        <v>263</v>
      </c>
      <c r="C58" s="2">
        <v>0.18990000000000001</v>
      </c>
    </row>
  </sheetData>
  <mergeCells count="2">
    <mergeCell ref="F1:G1"/>
    <mergeCell ref="I1:J1"/>
  </mergeCells>
  <pageMargins left="0.7" right="0.7" top="0.75" bottom="0.75" header="0.3" footer="0.3"/>
  <pageSetup orientation="portrait" verticalDpi="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99FD-91EE-4041-9F80-F285287F93AE}">
  <dimension ref="A1:J3109"/>
  <sheetViews>
    <sheetView workbookViewId="0">
      <selection activeCell="G10" sqref="G10"/>
    </sheetView>
  </sheetViews>
  <sheetFormatPr defaultRowHeight="15" x14ac:dyDescent="0.25"/>
  <cols>
    <col min="1" max="1" width="15.85546875" customWidth="1"/>
    <col min="3" max="3" width="10.5703125" customWidth="1"/>
    <col min="4" max="4" width="12.42578125" customWidth="1"/>
    <col min="5" max="5" width="17" customWidth="1"/>
    <col min="6" max="6" width="8.7109375" style="2"/>
    <col min="7" max="7" width="17.42578125" style="2" customWidth="1"/>
    <col min="8" max="8" width="19" style="2" customWidth="1"/>
    <col min="9" max="9" width="15" customWidth="1"/>
    <col min="10" max="10" width="10.85546875" customWidth="1"/>
  </cols>
  <sheetData>
    <row r="1" spans="1:10" ht="45" x14ac:dyDescent="0.25">
      <c r="A1" s="11" t="s">
        <v>277</v>
      </c>
      <c r="B1" s="11" t="s">
        <v>278</v>
      </c>
      <c r="C1" s="11" t="s">
        <v>5477</v>
      </c>
      <c r="D1" s="11" t="s">
        <v>279</v>
      </c>
      <c r="E1" s="11" t="s">
        <v>5479</v>
      </c>
      <c r="F1" s="12" t="s">
        <v>205</v>
      </c>
      <c r="G1" s="12" t="s">
        <v>5476</v>
      </c>
      <c r="H1" s="12" t="s">
        <v>5481</v>
      </c>
      <c r="I1" s="11" t="s">
        <v>5478</v>
      </c>
      <c r="J1" s="11" t="s">
        <v>5480</v>
      </c>
    </row>
    <row r="2" spans="1:10" x14ac:dyDescent="0.25">
      <c r="A2" t="s">
        <v>280</v>
      </c>
      <c r="B2" t="s">
        <v>281</v>
      </c>
      <c r="C2">
        <v>28115</v>
      </c>
      <c r="D2">
        <v>9</v>
      </c>
      <c r="E2">
        <v>31312</v>
      </c>
      <c r="F2" s="2">
        <v>2.1577102167559699</v>
      </c>
      <c r="G2" s="2">
        <v>2.8446339561617102</v>
      </c>
      <c r="H2" s="2">
        <v>16.410842856794901</v>
      </c>
      <c r="I2" t="s">
        <v>282</v>
      </c>
      <c r="J2" t="s">
        <v>283</v>
      </c>
    </row>
    <row r="3" spans="1:10" x14ac:dyDescent="0.25">
      <c r="A3" t="s">
        <v>284</v>
      </c>
      <c r="B3" t="s">
        <v>285</v>
      </c>
      <c r="C3">
        <v>18051</v>
      </c>
      <c r="D3">
        <v>6</v>
      </c>
      <c r="E3">
        <v>32986</v>
      </c>
      <c r="F3" s="2">
        <v>1.9308511174165699</v>
      </c>
      <c r="G3" s="2">
        <v>1.03707691390335</v>
      </c>
      <c r="H3" s="2">
        <v>8.8515773404632494</v>
      </c>
      <c r="I3" t="s">
        <v>286</v>
      </c>
      <c r="J3" t="s">
        <v>287</v>
      </c>
    </row>
    <row r="4" spans="1:10" x14ac:dyDescent="0.25">
      <c r="A4" t="s">
        <v>288</v>
      </c>
      <c r="B4" t="s">
        <v>289</v>
      </c>
      <c r="C4">
        <v>13019</v>
      </c>
      <c r="D4">
        <v>8</v>
      </c>
      <c r="E4">
        <v>18257</v>
      </c>
      <c r="F4" s="2">
        <v>1.84377560025957</v>
      </c>
      <c r="G4" s="2">
        <v>0.98350438564058495</v>
      </c>
      <c r="H4" s="2">
        <v>8.1286472914875301</v>
      </c>
      <c r="I4" t="s">
        <v>290</v>
      </c>
      <c r="J4" t="s">
        <v>291</v>
      </c>
    </row>
    <row r="5" spans="1:10" x14ac:dyDescent="0.25">
      <c r="A5" t="s">
        <v>292</v>
      </c>
      <c r="B5" t="s">
        <v>293</v>
      </c>
      <c r="C5">
        <v>47041</v>
      </c>
      <c r="D5">
        <v>8</v>
      </c>
      <c r="E5">
        <v>20551</v>
      </c>
      <c r="F5" s="2">
        <v>1.8251257808783901</v>
      </c>
      <c r="G5" s="2">
        <v>1.17057388688661</v>
      </c>
      <c r="H5" s="2">
        <v>9.1261069780981394</v>
      </c>
      <c r="I5" t="s">
        <v>294</v>
      </c>
      <c r="J5" t="s">
        <v>295</v>
      </c>
    </row>
    <row r="6" spans="1:10" x14ac:dyDescent="0.25">
      <c r="A6" t="s">
        <v>296</v>
      </c>
      <c r="B6" t="s">
        <v>297</v>
      </c>
      <c r="C6">
        <v>17025</v>
      </c>
      <c r="D6">
        <v>9</v>
      </c>
      <c r="E6">
        <v>13173</v>
      </c>
      <c r="F6" s="2">
        <v>1.7820515008828699</v>
      </c>
      <c r="G6" s="2">
        <v>0.81122270620927495</v>
      </c>
      <c r="H6" s="2">
        <v>7.03597673821388</v>
      </c>
      <c r="I6" t="s">
        <v>298</v>
      </c>
      <c r="J6" t="s">
        <v>299</v>
      </c>
    </row>
    <row r="7" spans="1:10" x14ac:dyDescent="0.25">
      <c r="A7" t="s">
        <v>300</v>
      </c>
      <c r="B7" t="s">
        <v>293</v>
      </c>
      <c r="C7">
        <v>47175</v>
      </c>
      <c r="D7">
        <v>9</v>
      </c>
      <c r="E7">
        <v>6293</v>
      </c>
      <c r="F7" s="2">
        <v>1.7569171717171701</v>
      </c>
      <c r="G7" s="2">
        <v>3.9940686969697001</v>
      </c>
      <c r="H7" s="2">
        <v>20.589312020202001</v>
      </c>
      <c r="I7" t="s">
        <v>301</v>
      </c>
      <c r="J7" t="s">
        <v>302</v>
      </c>
    </row>
    <row r="8" spans="1:10" x14ac:dyDescent="0.25">
      <c r="A8" t="s">
        <v>303</v>
      </c>
      <c r="B8" t="s">
        <v>285</v>
      </c>
      <c r="C8">
        <v>18031</v>
      </c>
      <c r="D8">
        <v>6</v>
      </c>
      <c r="E8">
        <v>26411</v>
      </c>
      <c r="F8" s="2">
        <v>1.75421184568223</v>
      </c>
      <c r="G8" s="2">
        <v>0.99083922730888196</v>
      </c>
      <c r="H8" s="2">
        <v>8.0322875289438809</v>
      </c>
      <c r="I8" t="s">
        <v>304</v>
      </c>
      <c r="J8" t="s">
        <v>305</v>
      </c>
    </row>
    <row r="9" spans="1:10" x14ac:dyDescent="0.25">
      <c r="A9" t="s">
        <v>306</v>
      </c>
      <c r="B9" t="s">
        <v>307</v>
      </c>
      <c r="C9">
        <v>21091</v>
      </c>
      <c r="D9">
        <v>8</v>
      </c>
      <c r="E9">
        <v>9032</v>
      </c>
      <c r="F9" s="2">
        <v>1.74070842581176</v>
      </c>
      <c r="G9" s="2">
        <v>1.4343901171393301</v>
      </c>
      <c r="H9" s="2">
        <v>9.2350264775996695</v>
      </c>
      <c r="I9" t="s">
        <v>308</v>
      </c>
      <c r="J9" t="s">
        <v>309</v>
      </c>
    </row>
    <row r="10" spans="1:10" x14ac:dyDescent="0.25">
      <c r="A10" t="s">
        <v>310</v>
      </c>
      <c r="B10" t="s">
        <v>307</v>
      </c>
      <c r="C10">
        <v>21229</v>
      </c>
      <c r="D10">
        <v>8</v>
      </c>
      <c r="E10">
        <v>12091</v>
      </c>
      <c r="F10" s="2">
        <v>1.7306405961487701</v>
      </c>
      <c r="G10" s="2">
        <v>0.74953942630272996</v>
      </c>
      <c r="H10" s="2">
        <v>6.4992786104218396</v>
      </c>
      <c r="I10" t="s">
        <v>311</v>
      </c>
      <c r="J10" t="s">
        <v>312</v>
      </c>
    </row>
    <row r="11" spans="1:10" x14ac:dyDescent="0.25">
      <c r="A11" t="s">
        <v>313</v>
      </c>
      <c r="B11" t="s">
        <v>285</v>
      </c>
      <c r="C11">
        <v>18039</v>
      </c>
      <c r="D11">
        <v>3</v>
      </c>
      <c r="E11">
        <v>206868</v>
      </c>
      <c r="F11" s="2">
        <v>1.70954045167854</v>
      </c>
      <c r="G11" s="2">
        <v>1.40654292817386</v>
      </c>
      <c r="H11" s="2">
        <v>9.5490547756133495</v>
      </c>
      <c r="I11" t="s">
        <v>314</v>
      </c>
      <c r="J11" t="s">
        <v>315</v>
      </c>
    </row>
    <row r="12" spans="1:10" x14ac:dyDescent="0.25">
      <c r="A12" t="s">
        <v>316</v>
      </c>
      <c r="B12" t="s">
        <v>281</v>
      </c>
      <c r="C12">
        <v>28141</v>
      </c>
      <c r="D12">
        <v>8</v>
      </c>
      <c r="E12">
        <v>18738</v>
      </c>
      <c r="F12" s="2">
        <v>1.7033847497299199</v>
      </c>
      <c r="G12" s="2">
        <v>1.51528800155119</v>
      </c>
      <c r="H12" s="2">
        <v>10.001233148914199</v>
      </c>
      <c r="I12" t="s">
        <v>317</v>
      </c>
      <c r="J12" t="s">
        <v>318</v>
      </c>
    </row>
    <row r="13" spans="1:10" x14ac:dyDescent="0.25">
      <c r="A13" t="s">
        <v>319</v>
      </c>
      <c r="B13" t="s">
        <v>320</v>
      </c>
      <c r="C13">
        <v>42023</v>
      </c>
      <c r="D13">
        <v>9</v>
      </c>
      <c r="E13">
        <v>4475</v>
      </c>
      <c r="F13" s="2">
        <v>1.68744950124688</v>
      </c>
      <c r="G13" s="2">
        <v>3.3444538591022401</v>
      </c>
      <c r="H13" s="2">
        <v>17.174073254364099</v>
      </c>
      <c r="I13" t="s">
        <v>321</v>
      </c>
      <c r="J13" t="s">
        <v>322</v>
      </c>
    </row>
    <row r="14" spans="1:10" x14ac:dyDescent="0.25">
      <c r="A14" t="s">
        <v>323</v>
      </c>
      <c r="B14" t="s">
        <v>285</v>
      </c>
      <c r="C14">
        <v>18087</v>
      </c>
      <c r="D14">
        <v>8</v>
      </c>
      <c r="E14">
        <v>40596</v>
      </c>
      <c r="F14" s="2">
        <v>1.6826789978951699</v>
      </c>
      <c r="G14" s="2">
        <v>1.4309172014709499</v>
      </c>
      <c r="H14" s="2">
        <v>10.1126586144947</v>
      </c>
      <c r="I14" t="s">
        <v>324</v>
      </c>
      <c r="J14" t="s">
        <v>325</v>
      </c>
    </row>
    <row r="15" spans="1:10" x14ac:dyDescent="0.25">
      <c r="A15" t="s">
        <v>326</v>
      </c>
      <c r="B15" t="s">
        <v>293</v>
      </c>
      <c r="C15">
        <v>47123</v>
      </c>
      <c r="D15">
        <v>6</v>
      </c>
      <c r="E15">
        <v>47054</v>
      </c>
      <c r="F15" s="2">
        <v>1.67607089591707</v>
      </c>
      <c r="G15" s="2">
        <v>0.86269390133598101</v>
      </c>
      <c r="H15" s="2">
        <v>6.5560718541252898</v>
      </c>
      <c r="I15" t="s">
        <v>304</v>
      </c>
      <c r="J15" t="s">
        <v>305</v>
      </c>
    </row>
    <row r="16" spans="1:10" x14ac:dyDescent="0.25">
      <c r="A16" t="s">
        <v>327</v>
      </c>
      <c r="B16" t="s">
        <v>328</v>
      </c>
      <c r="C16">
        <v>29105</v>
      </c>
      <c r="D16">
        <v>6</v>
      </c>
      <c r="E16">
        <v>36245</v>
      </c>
      <c r="F16" s="2">
        <v>1.6760527915451899</v>
      </c>
      <c r="G16" s="2">
        <v>0.88715646109222701</v>
      </c>
      <c r="H16" s="2">
        <v>7.3324897745298001</v>
      </c>
      <c r="I16" t="s">
        <v>294</v>
      </c>
      <c r="J16" t="s">
        <v>295</v>
      </c>
    </row>
    <row r="17" spans="1:10" x14ac:dyDescent="0.25">
      <c r="A17" t="s">
        <v>329</v>
      </c>
      <c r="B17" t="s">
        <v>330</v>
      </c>
      <c r="C17">
        <v>39149</v>
      </c>
      <c r="D17">
        <v>4</v>
      </c>
      <c r="E17">
        <v>48007</v>
      </c>
      <c r="F17" s="2">
        <v>1.67152867629216</v>
      </c>
      <c r="G17" s="2">
        <v>1.4641594977541399</v>
      </c>
      <c r="H17" s="2">
        <v>9.7643282677226395</v>
      </c>
      <c r="I17" t="s">
        <v>294</v>
      </c>
      <c r="J17" t="s">
        <v>295</v>
      </c>
    </row>
    <row r="18" spans="1:10" x14ac:dyDescent="0.25">
      <c r="A18" t="s">
        <v>331</v>
      </c>
      <c r="B18" t="s">
        <v>332</v>
      </c>
      <c r="C18">
        <v>37003</v>
      </c>
      <c r="D18">
        <v>2</v>
      </c>
      <c r="E18">
        <v>36440</v>
      </c>
      <c r="F18" s="2">
        <v>1.62864136429608</v>
      </c>
      <c r="G18" s="2">
        <v>2.2303603139611599</v>
      </c>
      <c r="H18" s="2">
        <v>12.5747847775742</v>
      </c>
      <c r="I18" t="s">
        <v>333</v>
      </c>
      <c r="J18" t="s">
        <v>334</v>
      </c>
    </row>
    <row r="19" spans="1:10" x14ac:dyDescent="0.25">
      <c r="A19" t="s">
        <v>335</v>
      </c>
      <c r="B19" t="s">
        <v>336</v>
      </c>
      <c r="C19">
        <v>1041</v>
      </c>
      <c r="D19">
        <v>8</v>
      </c>
      <c r="E19">
        <v>13144</v>
      </c>
      <c r="F19" s="2">
        <v>1.6041719647519599</v>
      </c>
      <c r="G19" s="2">
        <v>0.694488057888763</v>
      </c>
      <c r="H19" s="2">
        <v>6.2450212258796798</v>
      </c>
      <c r="I19" t="s">
        <v>337</v>
      </c>
      <c r="J19" t="s">
        <v>338</v>
      </c>
    </row>
    <row r="20" spans="1:10" x14ac:dyDescent="0.25">
      <c r="A20" t="s">
        <v>339</v>
      </c>
      <c r="B20" t="s">
        <v>285</v>
      </c>
      <c r="C20">
        <v>18113</v>
      </c>
      <c r="D20">
        <v>6</v>
      </c>
      <c r="E20">
        <v>47417</v>
      </c>
      <c r="F20" s="2">
        <v>1.5805743396024201</v>
      </c>
      <c r="G20" s="2">
        <v>1.66636999567141</v>
      </c>
      <c r="H20" s="2">
        <v>10.027328234864701</v>
      </c>
      <c r="I20" t="s">
        <v>340</v>
      </c>
      <c r="J20" t="s">
        <v>341</v>
      </c>
    </row>
    <row r="21" spans="1:10" x14ac:dyDescent="0.25">
      <c r="A21" t="s">
        <v>342</v>
      </c>
      <c r="B21" t="s">
        <v>307</v>
      </c>
      <c r="C21">
        <v>21155</v>
      </c>
      <c r="D21">
        <v>6</v>
      </c>
      <c r="E21">
        <v>19680</v>
      </c>
      <c r="F21" s="2">
        <v>1.5732519270035701</v>
      </c>
      <c r="G21" s="2">
        <v>1.0030548701712501</v>
      </c>
      <c r="H21" s="2">
        <v>7.6355454798884903</v>
      </c>
      <c r="I21" t="s">
        <v>343</v>
      </c>
      <c r="J21" t="s">
        <v>344</v>
      </c>
    </row>
    <row r="22" spans="1:10" x14ac:dyDescent="0.25">
      <c r="A22" t="s">
        <v>345</v>
      </c>
      <c r="B22" t="s">
        <v>346</v>
      </c>
      <c r="C22">
        <v>26059</v>
      </c>
      <c r="D22">
        <v>6</v>
      </c>
      <c r="E22">
        <v>45658</v>
      </c>
      <c r="F22" s="2">
        <v>1.5524555383738901</v>
      </c>
      <c r="G22" s="2">
        <v>0.933633613796791</v>
      </c>
      <c r="H22" s="2">
        <v>7.1450226834224599</v>
      </c>
      <c r="I22" t="s">
        <v>347</v>
      </c>
      <c r="J22" t="s">
        <v>348</v>
      </c>
    </row>
    <row r="23" spans="1:10" x14ac:dyDescent="0.25">
      <c r="A23" t="s">
        <v>349</v>
      </c>
      <c r="B23" t="s">
        <v>350</v>
      </c>
      <c r="C23">
        <v>51173</v>
      </c>
      <c r="D23">
        <v>7</v>
      </c>
      <c r="E23">
        <v>29585</v>
      </c>
      <c r="F23" s="2">
        <v>1.5286146594274399</v>
      </c>
      <c r="G23" s="2">
        <v>1.34439338105016</v>
      </c>
      <c r="H23" s="2">
        <v>8.0067686022293891</v>
      </c>
      <c r="I23" t="s">
        <v>351</v>
      </c>
      <c r="J23" t="s">
        <v>352</v>
      </c>
    </row>
    <row r="24" spans="1:10" x14ac:dyDescent="0.25">
      <c r="A24" t="s">
        <v>353</v>
      </c>
      <c r="B24" t="s">
        <v>336</v>
      </c>
      <c r="C24">
        <v>1121</v>
      </c>
      <c r="D24">
        <v>4</v>
      </c>
      <c r="E24">
        <v>81170</v>
      </c>
      <c r="F24" s="2">
        <v>1.5049664871220001</v>
      </c>
      <c r="G24" s="2">
        <v>0.79567422361990603</v>
      </c>
      <c r="H24" s="2">
        <v>5.81550929522757</v>
      </c>
      <c r="I24" t="s">
        <v>286</v>
      </c>
      <c r="J24" t="s">
        <v>287</v>
      </c>
    </row>
    <row r="25" spans="1:10" x14ac:dyDescent="0.25">
      <c r="A25" t="s">
        <v>354</v>
      </c>
      <c r="B25" t="s">
        <v>330</v>
      </c>
      <c r="C25">
        <v>39021</v>
      </c>
      <c r="D25">
        <v>6</v>
      </c>
      <c r="E25">
        <v>38772</v>
      </c>
      <c r="F25" s="2">
        <v>1.4727971499526999</v>
      </c>
      <c r="G25" s="2">
        <v>1.6911663373635299</v>
      </c>
      <c r="H25" s="2">
        <v>10.0477838683396</v>
      </c>
      <c r="I25" t="s">
        <v>355</v>
      </c>
      <c r="J25" t="s">
        <v>356</v>
      </c>
    </row>
    <row r="26" spans="1:10" x14ac:dyDescent="0.25">
      <c r="A26" t="s">
        <v>357</v>
      </c>
      <c r="B26" t="s">
        <v>330</v>
      </c>
      <c r="C26">
        <v>39011</v>
      </c>
      <c r="D26">
        <v>4</v>
      </c>
      <c r="E26">
        <v>46209</v>
      </c>
      <c r="F26" s="2">
        <v>1.4707701333848799</v>
      </c>
      <c r="G26" s="2">
        <v>1.3089546819231801</v>
      </c>
      <c r="H26" s="2">
        <v>9.0725555682785295</v>
      </c>
      <c r="I26" t="s">
        <v>358</v>
      </c>
      <c r="J26" t="s">
        <v>359</v>
      </c>
    </row>
    <row r="27" spans="1:10" x14ac:dyDescent="0.25">
      <c r="A27" t="s">
        <v>360</v>
      </c>
      <c r="B27" t="s">
        <v>307</v>
      </c>
      <c r="C27">
        <v>21213</v>
      </c>
      <c r="D27">
        <v>6</v>
      </c>
      <c r="E27">
        <v>19786</v>
      </c>
      <c r="F27" s="2">
        <v>1.4462187166546501</v>
      </c>
      <c r="G27" s="2">
        <v>1.3869203345083101</v>
      </c>
      <c r="H27" s="2">
        <v>8.0502158685827894</v>
      </c>
      <c r="I27" t="s">
        <v>361</v>
      </c>
      <c r="J27" t="s">
        <v>362</v>
      </c>
    </row>
    <row r="28" spans="1:10" x14ac:dyDescent="0.25">
      <c r="A28" t="s">
        <v>363</v>
      </c>
      <c r="B28" t="s">
        <v>364</v>
      </c>
      <c r="C28">
        <v>5055</v>
      </c>
      <c r="D28">
        <v>4</v>
      </c>
      <c r="E28">
        <v>46182</v>
      </c>
      <c r="F28" s="2">
        <v>1.4403222493738199</v>
      </c>
      <c r="G28" s="2">
        <v>0.650564995697547</v>
      </c>
      <c r="H28" s="2">
        <v>5.2165212731600104</v>
      </c>
      <c r="I28" t="s">
        <v>365</v>
      </c>
      <c r="J28" t="s">
        <v>366</v>
      </c>
    </row>
    <row r="29" spans="1:10" x14ac:dyDescent="0.25">
      <c r="A29" t="s">
        <v>367</v>
      </c>
      <c r="B29" t="s">
        <v>285</v>
      </c>
      <c r="C29">
        <v>18075</v>
      </c>
      <c r="D29">
        <v>6</v>
      </c>
      <c r="E29">
        <v>20281</v>
      </c>
      <c r="F29" s="2">
        <v>1.4341507573207699</v>
      </c>
      <c r="G29" s="2">
        <v>0.90393934182012303</v>
      </c>
      <c r="H29" s="2">
        <v>8.0651342914331501</v>
      </c>
      <c r="I29" t="s">
        <v>368</v>
      </c>
      <c r="J29" t="s">
        <v>369</v>
      </c>
    </row>
    <row r="30" spans="1:10" x14ac:dyDescent="0.25">
      <c r="A30" t="s">
        <v>370</v>
      </c>
      <c r="B30" t="s">
        <v>281</v>
      </c>
      <c r="C30">
        <v>28057</v>
      </c>
      <c r="D30">
        <v>9</v>
      </c>
      <c r="E30">
        <v>23942</v>
      </c>
      <c r="F30" s="2">
        <v>1.4040544843049301</v>
      </c>
      <c r="G30" s="2">
        <v>1.32642021481711</v>
      </c>
      <c r="H30" s="2">
        <v>8.3302128425294502</v>
      </c>
      <c r="I30" t="s">
        <v>371</v>
      </c>
      <c r="J30" t="s">
        <v>372</v>
      </c>
    </row>
    <row r="31" spans="1:10" x14ac:dyDescent="0.25">
      <c r="A31" t="s">
        <v>373</v>
      </c>
      <c r="B31" t="s">
        <v>307</v>
      </c>
      <c r="C31">
        <v>21031</v>
      </c>
      <c r="D31">
        <v>3</v>
      </c>
      <c r="E31">
        <v>12373</v>
      </c>
      <c r="F31" s="2">
        <v>1.40042191376255</v>
      </c>
      <c r="G31" s="2">
        <v>0.51338165822784798</v>
      </c>
      <c r="H31" s="2">
        <v>4.2643964213381604</v>
      </c>
      <c r="I31" t="s">
        <v>365</v>
      </c>
      <c r="J31" t="s">
        <v>366</v>
      </c>
    </row>
    <row r="32" spans="1:10" x14ac:dyDescent="0.25">
      <c r="A32" t="s">
        <v>292</v>
      </c>
      <c r="B32" t="s">
        <v>285</v>
      </c>
      <c r="C32">
        <v>18033</v>
      </c>
      <c r="D32">
        <v>4</v>
      </c>
      <c r="E32">
        <v>43584</v>
      </c>
      <c r="F32" s="2">
        <v>1.4002678750118001</v>
      </c>
      <c r="G32" s="2">
        <v>1.9405586153082699</v>
      </c>
      <c r="H32" s="2">
        <v>10.8686991338799</v>
      </c>
      <c r="I32" t="s">
        <v>374</v>
      </c>
      <c r="J32" t="s">
        <v>375</v>
      </c>
    </row>
    <row r="33" spans="1:10" x14ac:dyDescent="0.25">
      <c r="A33" t="s">
        <v>376</v>
      </c>
      <c r="B33" t="s">
        <v>346</v>
      </c>
      <c r="C33">
        <v>26149</v>
      </c>
      <c r="D33">
        <v>4</v>
      </c>
      <c r="E33">
        <v>60870</v>
      </c>
      <c r="F33" s="2">
        <v>1.3994770435996999</v>
      </c>
      <c r="G33" s="2">
        <v>1.19479654825671</v>
      </c>
      <c r="H33" s="2">
        <v>8.1190453462947598</v>
      </c>
      <c r="I33" t="s">
        <v>377</v>
      </c>
      <c r="J33" t="s">
        <v>378</v>
      </c>
    </row>
    <row r="34" spans="1:10" x14ac:dyDescent="0.25">
      <c r="A34" t="s">
        <v>379</v>
      </c>
      <c r="B34" t="s">
        <v>380</v>
      </c>
      <c r="C34">
        <v>19089</v>
      </c>
      <c r="D34">
        <v>8</v>
      </c>
      <c r="E34">
        <v>9459</v>
      </c>
      <c r="F34" s="2">
        <v>1.39600893539948</v>
      </c>
      <c r="G34" s="2">
        <v>0.78489175664335697</v>
      </c>
      <c r="H34" s="2">
        <v>6.7440510664335704</v>
      </c>
      <c r="I34" t="s">
        <v>381</v>
      </c>
      <c r="J34" t="s">
        <v>382</v>
      </c>
    </row>
    <row r="35" spans="1:10" x14ac:dyDescent="0.25">
      <c r="A35" t="s">
        <v>383</v>
      </c>
      <c r="B35" t="s">
        <v>281</v>
      </c>
      <c r="C35">
        <v>28017</v>
      </c>
      <c r="D35">
        <v>9</v>
      </c>
      <c r="E35">
        <v>16994</v>
      </c>
      <c r="F35" s="2">
        <v>1.3958672863666</v>
      </c>
      <c r="G35" s="2">
        <v>1.62737567251075</v>
      </c>
      <c r="H35" s="2">
        <v>10.148971049950401</v>
      </c>
      <c r="I35" t="s">
        <v>384</v>
      </c>
      <c r="J35" t="s">
        <v>385</v>
      </c>
    </row>
    <row r="36" spans="1:10" x14ac:dyDescent="0.25">
      <c r="A36" t="s">
        <v>386</v>
      </c>
      <c r="B36" t="s">
        <v>293</v>
      </c>
      <c r="C36">
        <v>47185</v>
      </c>
      <c r="D36">
        <v>7</v>
      </c>
      <c r="E36">
        <v>27764</v>
      </c>
      <c r="F36" s="2">
        <v>1.38855086301071</v>
      </c>
      <c r="G36" s="2">
        <v>1.4759512323639501</v>
      </c>
      <c r="H36" s="2">
        <v>8.3095726115750104</v>
      </c>
      <c r="I36" t="s">
        <v>387</v>
      </c>
      <c r="J36" t="s">
        <v>388</v>
      </c>
    </row>
    <row r="37" spans="1:10" x14ac:dyDescent="0.25">
      <c r="A37" t="s">
        <v>389</v>
      </c>
      <c r="B37" t="s">
        <v>390</v>
      </c>
      <c r="C37">
        <v>40095</v>
      </c>
      <c r="D37">
        <v>9</v>
      </c>
      <c r="E37">
        <v>15628</v>
      </c>
      <c r="F37" s="2">
        <v>1.38786641768748</v>
      </c>
      <c r="G37" s="2">
        <v>0.42453339621792002</v>
      </c>
      <c r="H37" s="2">
        <v>3.73591051958577</v>
      </c>
      <c r="I37" t="s">
        <v>304</v>
      </c>
      <c r="J37" t="s">
        <v>305</v>
      </c>
    </row>
    <row r="38" spans="1:10" x14ac:dyDescent="0.25">
      <c r="A38" t="s">
        <v>391</v>
      </c>
      <c r="B38" t="s">
        <v>289</v>
      </c>
      <c r="C38">
        <v>13285</v>
      </c>
      <c r="D38">
        <v>4</v>
      </c>
      <c r="E38">
        <v>69821</v>
      </c>
      <c r="F38" s="2">
        <v>1.37645158464789</v>
      </c>
      <c r="G38" s="2">
        <v>1.1109843052756001</v>
      </c>
      <c r="H38" s="2">
        <v>5.9403268334564796</v>
      </c>
      <c r="I38" t="s">
        <v>392</v>
      </c>
      <c r="J38" t="s">
        <v>393</v>
      </c>
    </row>
    <row r="39" spans="1:10" x14ac:dyDescent="0.25">
      <c r="A39" t="s">
        <v>394</v>
      </c>
      <c r="B39" t="s">
        <v>293</v>
      </c>
      <c r="C39">
        <v>47107</v>
      </c>
      <c r="D39">
        <v>4</v>
      </c>
      <c r="E39">
        <v>54135</v>
      </c>
      <c r="F39" s="2">
        <v>1.35876589608606</v>
      </c>
      <c r="G39" s="2">
        <v>0.68980746625786704</v>
      </c>
      <c r="H39" s="2">
        <v>5.02422711069873</v>
      </c>
      <c r="I39" t="s">
        <v>395</v>
      </c>
      <c r="J39" t="s">
        <v>396</v>
      </c>
    </row>
    <row r="40" spans="1:10" x14ac:dyDescent="0.25">
      <c r="A40" t="s">
        <v>397</v>
      </c>
      <c r="B40" t="s">
        <v>398</v>
      </c>
      <c r="C40">
        <v>20013</v>
      </c>
      <c r="D40">
        <v>8</v>
      </c>
      <c r="E40">
        <v>9415</v>
      </c>
      <c r="F40" s="2">
        <v>1.3469605666511799</v>
      </c>
      <c r="G40" s="2">
        <v>1.0340615539637099</v>
      </c>
      <c r="H40" s="2">
        <v>7.5275261327602703</v>
      </c>
      <c r="I40" t="s">
        <v>399</v>
      </c>
      <c r="J40" t="s">
        <v>400</v>
      </c>
    </row>
    <row r="41" spans="1:10" x14ac:dyDescent="0.25">
      <c r="A41" t="s">
        <v>401</v>
      </c>
      <c r="B41" t="s">
        <v>285</v>
      </c>
      <c r="C41">
        <v>18077</v>
      </c>
      <c r="D41">
        <v>6</v>
      </c>
      <c r="E41">
        <v>33074</v>
      </c>
      <c r="F41" s="2">
        <v>1.3382042031364001</v>
      </c>
      <c r="G41" s="2">
        <v>0.79255237829638303</v>
      </c>
      <c r="H41" s="2">
        <v>5.5069858308051396</v>
      </c>
      <c r="I41" t="s">
        <v>402</v>
      </c>
      <c r="J41" t="s">
        <v>403</v>
      </c>
    </row>
    <row r="42" spans="1:10" x14ac:dyDescent="0.25">
      <c r="A42" t="s">
        <v>404</v>
      </c>
      <c r="B42" t="s">
        <v>289</v>
      </c>
      <c r="C42">
        <v>13199</v>
      </c>
      <c r="D42">
        <v>1</v>
      </c>
      <c r="E42">
        <v>20757</v>
      </c>
      <c r="F42" s="2">
        <v>1.33742331892411</v>
      </c>
      <c r="G42" s="2">
        <v>0.49281652855500202</v>
      </c>
      <c r="H42" s="2">
        <v>4.5414314534304303</v>
      </c>
      <c r="I42" t="s">
        <v>405</v>
      </c>
      <c r="J42" t="s">
        <v>406</v>
      </c>
    </row>
    <row r="43" spans="1:10" x14ac:dyDescent="0.25">
      <c r="A43" t="s">
        <v>407</v>
      </c>
      <c r="B43" t="s">
        <v>285</v>
      </c>
      <c r="C43">
        <v>18001</v>
      </c>
      <c r="D43">
        <v>6</v>
      </c>
      <c r="E43">
        <v>35995</v>
      </c>
      <c r="F43" s="2">
        <v>1.33536218363056</v>
      </c>
      <c r="G43" s="2">
        <v>0.87298483635864199</v>
      </c>
      <c r="H43" s="2">
        <v>6.3382655189539596</v>
      </c>
      <c r="I43" t="s">
        <v>347</v>
      </c>
      <c r="J43" t="s">
        <v>348</v>
      </c>
    </row>
    <row r="44" spans="1:10" x14ac:dyDescent="0.25">
      <c r="A44" t="s">
        <v>342</v>
      </c>
      <c r="B44" t="s">
        <v>380</v>
      </c>
      <c r="C44">
        <v>19125</v>
      </c>
      <c r="D44">
        <v>6</v>
      </c>
      <c r="E44">
        <v>33551</v>
      </c>
      <c r="F44" s="2">
        <v>1.33422338647268</v>
      </c>
      <c r="G44" s="2">
        <v>1.0460564896612199</v>
      </c>
      <c r="H44" s="2">
        <v>7.7822183912315701</v>
      </c>
      <c r="I44" t="s">
        <v>408</v>
      </c>
      <c r="J44" t="s">
        <v>409</v>
      </c>
    </row>
    <row r="45" spans="1:10" x14ac:dyDescent="0.25">
      <c r="A45" t="s">
        <v>410</v>
      </c>
      <c r="B45" t="s">
        <v>289</v>
      </c>
      <c r="C45">
        <v>13143</v>
      </c>
      <c r="D45">
        <v>1</v>
      </c>
      <c r="E45">
        <v>30720</v>
      </c>
      <c r="F45" s="2">
        <v>1.33410263604131</v>
      </c>
      <c r="G45" s="2">
        <v>0.45853914843571603</v>
      </c>
      <c r="H45" s="2">
        <v>4.0009858575017097</v>
      </c>
      <c r="I45" t="s">
        <v>411</v>
      </c>
      <c r="J45" t="s">
        <v>412</v>
      </c>
    </row>
    <row r="46" spans="1:10" x14ac:dyDescent="0.25">
      <c r="A46" t="s">
        <v>413</v>
      </c>
      <c r="B46" t="s">
        <v>289</v>
      </c>
      <c r="C46">
        <v>13145</v>
      </c>
      <c r="D46">
        <v>2</v>
      </c>
      <c r="E46">
        <v>35509</v>
      </c>
      <c r="F46" s="2">
        <v>1.3335588204456099</v>
      </c>
      <c r="G46" s="2">
        <v>0.67095358130841098</v>
      </c>
      <c r="H46" s="2">
        <v>4.91879112523364</v>
      </c>
      <c r="I46" t="s">
        <v>414</v>
      </c>
      <c r="J46" t="s">
        <v>415</v>
      </c>
    </row>
    <row r="47" spans="1:10" x14ac:dyDescent="0.25">
      <c r="A47" t="s">
        <v>416</v>
      </c>
      <c r="B47" t="s">
        <v>285</v>
      </c>
      <c r="C47">
        <v>18041</v>
      </c>
      <c r="D47">
        <v>6</v>
      </c>
      <c r="E47">
        <v>23390</v>
      </c>
      <c r="F47" s="2">
        <v>1.3263761039687001</v>
      </c>
      <c r="G47" s="2">
        <v>0.86576612173290401</v>
      </c>
      <c r="H47" s="2">
        <v>6.3223697644110297</v>
      </c>
      <c r="I47" t="s">
        <v>417</v>
      </c>
      <c r="J47" t="s">
        <v>418</v>
      </c>
    </row>
    <row r="48" spans="1:10" x14ac:dyDescent="0.25">
      <c r="A48" t="s">
        <v>419</v>
      </c>
      <c r="B48" t="s">
        <v>297</v>
      </c>
      <c r="C48">
        <v>17139</v>
      </c>
      <c r="D48">
        <v>8</v>
      </c>
      <c r="E48">
        <v>14469</v>
      </c>
      <c r="F48" s="2">
        <v>1.3238954898336399</v>
      </c>
      <c r="G48" s="2">
        <v>1.85672217597043</v>
      </c>
      <c r="H48" s="2">
        <v>10.4347258669131</v>
      </c>
      <c r="I48" t="s">
        <v>420</v>
      </c>
      <c r="J48" t="s">
        <v>421</v>
      </c>
    </row>
    <row r="49" spans="1:10" x14ac:dyDescent="0.25">
      <c r="A49" t="s">
        <v>422</v>
      </c>
      <c r="B49" t="s">
        <v>285</v>
      </c>
      <c r="C49">
        <v>18037</v>
      </c>
      <c r="D49">
        <v>5</v>
      </c>
      <c r="E49">
        <v>43563</v>
      </c>
      <c r="F49" s="2">
        <v>1.3218161183177</v>
      </c>
      <c r="G49" s="2">
        <v>1.6078565545772501</v>
      </c>
      <c r="H49" s="2">
        <v>9.6105170375089806</v>
      </c>
      <c r="I49" t="s">
        <v>423</v>
      </c>
      <c r="J49" t="s">
        <v>424</v>
      </c>
    </row>
    <row r="50" spans="1:10" x14ac:dyDescent="0.25">
      <c r="A50" t="s">
        <v>425</v>
      </c>
      <c r="B50" t="s">
        <v>346</v>
      </c>
      <c r="C50">
        <v>26013</v>
      </c>
      <c r="D50">
        <v>9</v>
      </c>
      <c r="E50">
        <v>8249</v>
      </c>
      <c r="F50" s="2">
        <v>1.3129441215323601</v>
      </c>
      <c r="G50" s="2">
        <v>1.71366291017173</v>
      </c>
      <c r="H50" s="2">
        <v>10.3004418494055</v>
      </c>
      <c r="I50" t="s">
        <v>426</v>
      </c>
      <c r="J50" t="s">
        <v>427</v>
      </c>
    </row>
    <row r="51" spans="1:10" x14ac:dyDescent="0.25">
      <c r="A51" t="s">
        <v>389</v>
      </c>
      <c r="B51" t="s">
        <v>293</v>
      </c>
      <c r="C51">
        <v>47117</v>
      </c>
      <c r="D51">
        <v>6</v>
      </c>
      <c r="E51">
        <v>35276</v>
      </c>
      <c r="F51" s="2">
        <v>1.3128868799631701</v>
      </c>
      <c r="G51" s="2">
        <v>0.61080446588784998</v>
      </c>
      <c r="H51" s="2">
        <v>5.3837199320872298</v>
      </c>
      <c r="I51" t="s">
        <v>286</v>
      </c>
      <c r="J51" t="s">
        <v>287</v>
      </c>
    </row>
    <row r="52" spans="1:10" x14ac:dyDescent="0.25">
      <c r="A52" t="s">
        <v>428</v>
      </c>
      <c r="B52" t="s">
        <v>336</v>
      </c>
      <c r="C52">
        <v>1083</v>
      </c>
      <c r="D52">
        <v>2</v>
      </c>
      <c r="E52">
        <v>107577</v>
      </c>
      <c r="F52" s="2">
        <v>1.3077297333794999</v>
      </c>
      <c r="G52" s="2">
        <v>0.78307093634705804</v>
      </c>
      <c r="H52" s="2">
        <v>5.64956440488531</v>
      </c>
      <c r="I52" t="s">
        <v>429</v>
      </c>
      <c r="J52" t="s">
        <v>430</v>
      </c>
    </row>
    <row r="53" spans="1:10" x14ac:dyDescent="0.25">
      <c r="A53" t="s">
        <v>431</v>
      </c>
      <c r="B53" t="s">
        <v>320</v>
      </c>
      <c r="C53">
        <v>42047</v>
      </c>
      <c r="D53">
        <v>7</v>
      </c>
      <c r="E53">
        <v>30703</v>
      </c>
      <c r="F53" s="2">
        <v>1.29576463215259</v>
      </c>
      <c r="G53" s="2">
        <v>2.2034148269470402</v>
      </c>
      <c r="H53" s="2">
        <v>12.433568965548799</v>
      </c>
      <c r="I53" t="s">
        <v>432</v>
      </c>
      <c r="J53" t="s">
        <v>433</v>
      </c>
    </row>
    <row r="54" spans="1:10" x14ac:dyDescent="0.25">
      <c r="A54" t="s">
        <v>434</v>
      </c>
      <c r="B54" t="s">
        <v>398</v>
      </c>
      <c r="C54">
        <v>20079</v>
      </c>
      <c r="D54">
        <v>2</v>
      </c>
      <c r="E54">
        <v>33823</v>
      </c>
      <c r="F54" s="2">
        <v>1.29251859964796</v>
      </c>
      <c r="G54" s="2">
        <v>1.08628720663779</v>
      </c>
      <c r="H54" s="2">
        <v>7.3256871065672797</v>
      </c>
      <c r="I54" t="s">
        <v>435</v>
      </c>
      <c r="J54" t="s">
        <v>436</v>
      </c>
    </row>
    <row r="55" spans="1:10" x14ac:dyDescent="0.25">
      <c r="A55" t="s">
        <v>437</v>
      </c>
      <c r="B55" t="s">
        <v>281</v>
      </c>
      <c r="C55">
        <v>28145</v>
      </c>
      <c r="D55">
        <v>7</v>
      </c>
      <c r="E55">
        <v>28009</v>
      </c>
      <c r="F55" s="2">
        <v>1.29151804106361</v>
      </c>
      <c r="G55" s="2">
        <v>1.26594095287782</v>
      </c>
      <c r="H55" s="2">
        <v>7.5776983237967004</v>
      </c>
      <c r="I55" t="s">
        <v>438</v>
      </c>
      <c r="J55" t="s">
        <v>439</v>
      </c>
    </row>
    <row r="56" spans="1:10" x14ac:dyDescent="0.25">
      <c r="A56" t="s">
        <v>440</v>
      </c>
      <c r="B56" t="s">
        <v>330</v>
      </c>
      <c r="C56">
        <v>39171</v>
      </c>
      <c r="D56">
        <v>7</v>
      </c>
      <c r="E56">
        <v>36862</v>
      </c>
      <c r="F56" s="2">
        <v>1.2895409339867401</v>
      </c>
      <c r="G56" s="2">
        <v>1.60250122093061</v>
      </c>
      <c r="H56" s="2">
        <v>9.5039465637125904</v>
      </c>
      <c r="I56" t="s">
        <v>441</v>
      </c>
      <c r="J56" t="s">
        <v>442</v>
      </c>
    </row>
    <row r="57" spans="1:10" x14ac:dyDescent="0.25">
      <c r="A57" t="s">
        <v>443</v>
      </c>
      <c r="B57" t="s">
        <v>285</v>
      </c>
      <c r="C57">
        <v>18123</v>
      </c>
      <c r="D57">
        <v>7</v>
      </c>
      <c r="E57">
        <v>19218</v>
      </c>
      <c r="F57" s="2">
        <v>1.28273862718708</v>
      </c>
      <c r="G57" s="2">
        <v>0.40160853178344003</v>
      </c>
      <c r="H57" s="2">
        <v>3.5128470318471301</v>
      </c>
      <c r="I57" t="s">
        <v>304</v>
      </c>
      <c r="J57" t="s">
        <v>305</v>
      </c>
    </row>
    <row r="58" spans="1:10" x14ac:dyDescent="0.25">
      <c r="A58" t="s">
        <v>444</v>
      </c>
      <c r="B58" t="s">
        <v>293</v>
      </c>
      <c r="C58">
        <v>47055</v>
      </c>
      <c r="D58">
        <v>6</v>
      </c>
      <c r="E58">
        <v>30442</v>
      </c>
      <c r="F58" s="2">
        <v>1.2787868101353701</v>
      </c>
      <c r="G58" s="2">
        <v>0.81251466882043599</v>
      </c>
      <c r="H58" s="2">
        <v>5.3158945890308003</v>
      </c>
      <c r="I58" t="s">
        <v>377</v>
      </c>
      <c r="J58" t="s">
        <v>378</v>
      </c>
    </row>
    <row r="59" spans="1:10" x14ac:dyDescent="0.25">
      <c r="A59" t="s">
        <v>445</v>
      </c>
      <c r="B59" t="s">
        <v>289</v>
      </c>
      <c r="C59">
        <v>13003</v>
      </c>
      <c r="D59">
        <v>9</v>
      </c>
      <c r="E59">
        <v>8261</v>
      </c>
      <c r="F59" s="2">
        <v>1.2628072854291399</v>
      </c>
      <c r="G59" s="2">
        <v>1.69221242726348</v>
      </c>
      <c r="H59" s="2">
        <v>14.351083806714101</v>
      </c>
      <c r="I59" t="s">
        <v>446</v>
      </c>
      <c r="J59" t="s">
        <v>447</v>
      </c>
    </row>
    <row r="60" spans="1:10" x14ac:dyDescent="0.25">
      <c r="A60" t="s">
        <v>448</v>
      </c>
      <c r="B60" t="s">
        <v>346</v>
      </c>
      <c r="C60">
        <v>26067</v>
      </c>
      <c r="D60">
        <v>1</v>
      </c>
      <c r="E60">
        <v>66706</v>
      </c>
      <c r="F60" s="2">
        <v>1.26062000249641</v>
      </c>
      <c r="G60" s="2">
        <v>0.72209139861189298</v>
      </c>
      <c r="H60" s="2">
        <v>6.5502455393922299</v>
      </c>
      <c r="I60" t="s">
        <v>449</v>
      </c>
      <c r="J60" t="s">
        <v>450</v>
      </c>
    </row>
    <row r="61" spans="1:10" x14ac:dyDescent="0.25">
      <c r="A61" t="s">
        <v>451</v>
      </c>
      <c r="B61" t="s">
        <v>452</v>
      </c>
      <c r="C61">
        <v>55075</v>
      </c>
      <c r="D61">
        <v>6</v>
      </c>
      <c r="E61">
        <v>41907</v>
      </c>
      <c r="F61" s="2">
        <v>1.25130847874016</v>
      </c>
      <c r="G61" s="2">
        <v>0.69059471104283998</v>
      </c>
      <c r="H61" s="2">
        <v>5.1932184166240001</v>
      </c>
      <c r="I61" t="s">
        <v>365</v>
      </c>
      <c r="J61" t="s">
        <v>366</v>
      </c>
    </row>
    <row r="62" spans="1:10" x14ac:dyDescent="0.25">
      <c r="A62" t="s">
        <v>453</v>
      </c>
      <c r="B62" t="s">
        <v>364</v>
      </c>
      <c r="C62">
        <v>5023</v>
      </c>
      <c r="D62">
        <v>6</v>
      </c>
      <c r="E62">
        <v>25048</v>
      </c>
      <c r="F62" s="2">
        <v>1.25096120324629</v>
      </c>
      <c r="G62" s="2">
        <v>0.50180989391644304</v>
      </c>
      <c r="H62" s="2">
        <v>4.9398951649157103</v>
      </c>
      <c r="I62" t="s">
        <v>454</v>
      </c>
      <c r="J62" t="s">
        <v>455</v>
      </c>
    </row>
    <row r="63" spans="1:10" x14ac:dyDescent="0.25">
      <c r="A63" t="s">
        <v>456</v>
      </c>
      <c r="B63" t="s">
        <v>289</v>
      </c>
      <c r="C63">
        <v>13129</v>
      </c>
      <c r="D63">
        <v>4</v>
      </c>
      <c r="E63">
        <v>58336</v>
      </c>
      <c r="F63" s="2">
        <v>1.2494444077622999</v>
      </c>
      <c r="G63" s="2">
        <v>3.5340309863080202</v>
      </c>
      <c r="H63" s="2">
        <v>13.580684301008001</v>
      </c>
      <c r="I63" t="s">
        <v>457</v>
      </c>
      <c r="J63" t="s">
        <v>458</v>
      </c>
    </row>
    <row r="64" spans="1:10" x14ac:dyDescent="0.25">
      <c r="A64" t="s">
        <v>459</v>
      </c>
      <c r="B64" t="s">
        <v>330</v>
      </c>
      <c r="C64">
        <v>39137</v>
      </c>
      <c r="D64">
        <v>6</v>
      </c>
      <c r="E64">
        <v>34352</v>
      </c>
      <c r="F64" s="2">
        <v>1.24311303307031</v>
      </c>
      <c r="G64" s="2">
        <v>1.1911150074177299</v>
      </c>
      <c r="H64" s="2">
        <v>7.2548596087469202</v>
      </c>
      <c r="I64" t="s">
        <v>460</v>
      </c>
      <c r="J64" t="s">
        <v>461</v>
      </c>
    </row>
    <row r="65" spans="1:10" x14ac:dyDescent="0.25">
      <c r="A65" t="s">
        <v>462</v>
      </c>
      <c r="B65" t="s">
        <v>346</v>
      </c>
      <c r="C65">
        <v>26119</v>
      </c>
      <c r="D65">
        <v>9</v>
      </c>
      <c r="E65">
        <v>9372</v>
      </c>
      <c r="F65" s="2">
        <v>1.23281908856406</v>
      </c>
      <c r="G65" s="2">
        <v>1.6383959466896001</v>
      </c>
      <c r="H65" s="2">
        <v>9.2610013585554594</v>
      </c>
      <c r="I65" t="s">
        <v>426</v>
      </c>
      <c r="J65" t="s">
        <v>427</v>
      </c>
    </row>
    <row r="66" spans="1:10" x14ac:dyDescent="0.25">
      <c r="A66" t="s">
        <v>463</v>
      </c>
      <c r="B66" t="s">
        <v>346</v>
      </c>
      <c r="C66">
        <v>26165</v>
      </c>
      <c r="D66">
        <v>6</v>
      </c>
      <c r="E66">
        <v>33868</v>
      </c>
      <c r="F66" s="2">
        <v>1.22827716119954</v>
      </c>
      <c r="G66" s="2">
        <v>1.1016963137493101</v>
      </c>
      <c r="H66" s="2">
        <v>6.2805810807288802</v>
      </c>
      <c r="I66" t="s">
        <v>351</v>
      </c>
      <c r="J66" t="s">
        <v>352</v>
      </c>
    </row>
    <row r="67" spans="1:10" x14ac:dyDescent="0.25">
      <c r="A67" t="s">
        <v>464</v>
      </c>
      <c r="B67" t="s">
        <v>289</v>
      </c>
      <c r="C67">
        <v>13213</v>
      </c>
      <c r="D67">
        <v>3</v>
      </c>
      <c r="E67">
        <v>40282</v>
      </c>
      <c r="F67" s="2">
        <v>1.21747869407194</v>
      </c>
      <c r="G67" s="2">
        <v>3.1820281833986299</v>
      </c>
      <c r="H67" s="2">
        <v>13.1474718587986</v>
      </c>
      <c r="I67" t="s">
        <v>465</v>
      </c>
      <c r="J67" t="s">
        <v>466</v>
      </c>
    </row>
    <row r="68" spans="1:10" x14ac:dyDescent="0.25">
      <c r="A68" t="s">
        <v>467</v>
      </c>
      <c r="B68" t="s">
        <v>285</v>
      </c>
      <c r="C68">
        <v>18183</v>
      </c>
      <c r="D68">
        <v>2</v>
      </c>
      <c r="E68">
        <v>34388</v>
      </c>
      <c r="F68" s="2">
        <v>1.2168853115727001</v>
      </c>
      <c r="G68" s="2">
        <v>1.50596707196005</v>
      </c>
      <c r="H68" s="2">
        <v>10.0921240549313</v>
      </c>
      <c r="I68" t="s">
        <v>468</v>
      </c>
      <c r="J68" t="s">
        <v>469</v>
      </c>
    </row>
    <row r="69" spans="1:10" x14ac:dyDescent="0.25">
      <c r="A69" t="s">
        <v>470</v>
      </c>
      <c r="B69" t="s">
        <v>471</v>
      </c>
      <c r="C69">
        <v>46135</v>
      </c>
      <c r="D69">
        <v>7</v>
      </c>
      <c r="E69">
        <v>23379</v>
      </c>
      <c r="F69" s="2">
        <v>1.21267780004453</v>
      </c>
      <c r="G69" s="2">
        <v>0.67890337625869801</v>
      </c>
      <c r="H69" s="2">
        <v>4.9057130015008896</v>
      </c>
      <c r="I69" t="s">
        <v>472</v>
      </c>
      <c r="J69" t="s">
        <v>473</v>
      </c>
    </row>
    <row r="70" spans="1:10" x14ac:dyDescent="0.25">
      <c r="A70" t="s">
        <v>474</v>
      </c>
      <c r="B70" t="s">
        <v>452</v>
      </c>
      <c r="C70">
        <v>55099</v>
      </c>
      <c r="D70">
        <v>9</v>
      </c>
      <c r="E70">
        <v>14077</v>
      </c>
      <c r="F70" s="2">
        <v>1.20777330006238</v>
      </c>
      <c r="G70" s="2">
        <v>1.19853584700561</v>
      </c>
      <c r="H70" s="2">
        <v>8.6671398346849706</v>
      </c>
      <c r="I70" t="s">
        <v>475</v>
      </c>
      <c r="J70" t="s">
        <v>476</v>
      </c>
    </row>
    <row r="71" spans="1:10" x14ac:dyDescent="0.25">
      <c r="A71" t="s">
        <v>477</v>
      </c>
      <c r="B71" t="s">
        <v>320</v>
      </c>
      <c r="C71">
        <v>42067</v>
      </c>
      <c r="D71">
        <v>8</v>
      </c>
      <c r="E71">
        <v>23419</v>
      </c>
      <c r="F71" s="2">
        <v>1.20444555639954</v>
      </c>
      <c r="G71" s="2">
        <v>1.6762245708058101</v>
      </c>
      <c r="H71" s="2">
        <v>11.1722350250991</v>
      </c>
      <c r="I71" t="s">
        <v>478</v>
      </c>
      <c r="J71" t="s">
        <v>479</v>
      </c>
    </row>
    <row r="72" spans="1:10" x14ac:dyDescent="0.25">
      <c r="A72" t="s">
        <v>480</v>
      </c>
      <c r="B72" t="s">
        <v>330</v>
      </c>
      <c r="C72">
        <v>39161</v>
      </c>
      <c r="D72">
        <v>6</v>
      </c>
      <c r="E72">
        <v>28824</v>
      </c>
      <c r="F72" s="2">
        <v>1.20308489862503</v>
      </c>
      <c r="G72" s="2">
        <v>1.04305240193782</v>
      </c>
      <c r="H72" s="2">
        <v>6.3780686010122896</v>
      </c>
      <c r="I72" t="s">
        <v>481</v>
      </c>
      <c r="J72" t="s">
        <v>482</v>
      </c>
    </row>
    <row r="73" spans="1:10" x14ac:dyDescent="0.25">
      <c r="A73" t="s">
        <v>483</v>
      </c>
      <c r="B73" t="s">
        <v>285</v>
      </c>
      <c r="C73">
        <v>18157</v>
      </c>
      <c r="D73">
        <v>3</v>
      </c>
      <c r="E73">
        <v>187399</v>
      </c>
      <c r="F73" s="2">
        <v>1.1978932179797399</v>
      </c>
      <c r="G73" s="2">
        <v>0.50765760481013</v>
      </c>
      <c r="H73" s="2">
        <v>3.9323027337665</v>
      </c>
      <c r="I73" t="s">
        <v>395</v>
      </c>
      <c r="J73" t="s">
        <v>396</v>
      </c>
    </row>
    <row r="74" spans="1:10" x14ac:dyDescent="0.25">
      <c r="A74" t="s">
        <v>484</v>
      </c>
      <c r="B74" t="s">
        <v>293</v>
      </c>
      <c r="C74">
        <v>47063</v>
      </c>
      <c r="D74">
        <v>3</v>
      </c>
      <c r="E74">
        <v>64930</v>
      </c>
      <c r="F74" s="2">
        <v>1.19496915212129</v>
      </c>
      <c r="G74" s="2">
        <v>0.82907036791127298</v>
      </c>
      <c r="H74" s="2">
        <v>5.8252126468266496</v>
      </c>
      <c r="I74" t="s">
        <v>286</v>
      </c>
      <c r="J74" t="s">
        <v>287</v>
      </c>
    </row>
    <row r="75" spans="1:10" x14ac:dyDescent="0.25">
      <c r="A75" t="s">
        <v>485</v>
      </c>
      <c r="B75" t="s">
        <v>364</v>
      </c>
      <c r="C75">
        <v>5053</v>
      </c>
      <c r="D75">
        <v>2</v>
      </c>
      <c r="E75">
        <v>18111</v>
      </c>
      <c r="F75" s="2">
        <v>1.1913870292887001</v>
      </c>
      <c r="G75" s="2">
        <v>2.3343079254469399</v>
      </c>
      <c r="H75" s="2">
        <v>12.594379596804901</v>
      </c>
      <c r="I75" t="s">
        <v>486</v>
      </c>
      <c r="J75" t="s">
        <v>487</v>
      </c>
    </row>
    <row r="76" spans="1:10" x14ac:dyDescent="0.25">
      <c r="A76" t="s">
        <v>488</v>
      </c>
      <c r="B76" t="s">
        <v>330</v>
      </c>
      <c r="C76">
        <v>39143</v>
      </c>
      <c r="D76">
        <v>4</v>
      </c>
      <c r="E76">
        <v>58770</v>
      </c>
      <c r="F76" s="2">
        <v>1.18811348494103</v>
      </c>
      <c r="G76" s="2">
        <v>1.1920094713006499</v>
      </c>
      <c r="H76" s="2">
        <v>6.6364823895075196</v>
      </c>
      <c r="I76" t="s">
        <v>351</v>
      </c>
      <c r="J76" t="s">
        <v>352</v>
      </c>
    </row>
    <row r="77" spans="1:10" x14ac:dyDescent="0.25">
      <c r="A77" t="s">
        <v>489</v>
      </c>
      <c r="B77" t="s">
        <v>289</v>
      </c>
      <c r="C77">
        <v>13017</v>
      </c>
      <c r="D77">
        <v>7</v>
      </c>
      <c r="E77">
        <v>17138</v>
      </c>
      <c r="F77" s="2">
        <v>1.1789629684785301</v>
      </c>
      <c r="G77" s="2">
        <v>0.63903920839911599</v>
      </c>
      <c r="H77" s="2">
        <v>5.1822366719292701</v>
      </c>
      <c r="I77" t="s">
        <v>490</v>
      </c>
      <c r="J77" t="s">
        <v>491</v>
      </c>
    </row>
    <row r="78" spans="1:10" x14ac:dyDescent="0.25">
      <c r="A78" t="s">
        <v>492</v>
      </c>
      <c r="B78" t="s">
        <v>332</v>
      </c>
      <c r="C78">
        <v>37165</v>
      </c>
      <c r="D78">
        <v>6</v>
      </c>
      <c r="E78">
        <v>34353</v>
      </c>
      <c r="F78" s="2">
        <v>1.17484187048684</v>
      </c>
      <c r="G78" s="2">
        <v>0.43027033245627599</v>
      </c>
      <c r="H78" s="2">
        <v>3.4918578192230298</v>
      </c>
      <c r="I78" t="s">
        <v>493</v>
      </c>
      <c r="J78" t="s">
        <v>494</v>
      </c>
    </row>
    <row r="79" spans="1:10" x14ac:dyDescent="0.25">
      <c r="A79" t="s">
        <v>495</v>
      </c>
      <c r="B79" t="s">
        <v>336</v>
      </c>
      <c r="C79">
        <v>1017</v>
      </c>
      <c r="D79">
        <v>6</v>
      </c>
      <c r="E79">
        <v>34450</v>
      </c>
      <c r="F79" s="2">
        <v>1.17351024342198</v>
      </c>
      <c r="G79" s="2">
        <v>0.52742116163463304</v>
      </c>
      <c r="H79" s="2">
        <v>4.1853914461653297</v>
      </c>
      <c r="I79" t="s">
        <v>395</v>
      </c>
      <c r="J79" t="s">
        <v>396</v>
      </c>
    </row>
    <row r="80" spans="1:10" x14ac:dyDescent="0.25">
      <c r="A80" t="s">
        <v>496</v>
      </c>
      <c r="B80" t="s">
        <v>330</v>
      </c>
      <c r="C80">
        <v>39141</v>
      </c>
      <c r="D80">
        <v>4</v>
      </c>
      <c r="E80">
        <v>76748</v>
      </c>
      <c r="F80" s="2">
        <v>1.16973788708134</v>
      </c>
      <c r="G80" s="2">
        <v>0.38186874644527602</v>
      </c>
      <c r="H80" s="2">
        <v>3.0792869890863699</v>
      </c>
      <c r="I80" t="s">
        <v>365</v>
      </c>
      <c r="J80" t="s">
        <v>366</v>
      </c>
    </row>
    <row r="81" spans="1:10" x14ac:dyDescent="0.25">
      <c r="A81" t="s">
        <v>497</v>
      </c>
      <c r="B81" t="s">
        <v>498</v>
      </c>
      <c r="C81">
        <v>45083</v>
      </c>
      <c r="D81">
        <v>2</v>
      </c>
      <c r="E81">
        <v>338096</v>
      </c>
      <c r="F81" s="2">
        <v>1.16710501696348</v>
      </c>
      <c r="G81" s="2">
        <v>0.769804208274116</v>
      </c>
      <c r="H81" s="2">
        <v>4.8800246350884304</v>
      </c>
      <c r="I81" t="s">
        <v>395</v>
      </c>
      <c r="J81" t="s">
        <v>396</v>
      </c>
    </row>
    <row r="82" spans="1:10" x14ac:dyDescent="0.25">
      <c r="A82" t="s">
        <v>499</v>
      </c>
      <c r="B82" t="s">
        <v>293</v>
      </c>
      <c r="C82">
        <v>47051</v>
      </c>
      <c r="D82">
        <v>7</v>
      </c>
      <c r="E82">
        <v>43478</v>
      </c>
      <c r="F82" s="2">
        <v>1.16278637551732</v>
      </c>
      <c r="G82" s="2">
        <v>0.890128401314907</v>
      </c>
      <c r="H82" s="2">
        <v>5.6088757697571401</v>
      </c>
      <c r="I82" t="s">
        <v>493</v>
      </c>
      <c r="J82" t="s">
        <v>494</v>
      </c>
    </row>
    <row r="83" spans="1:10" x14ac:dyDescent="0.25">
      <c r="A83" t="s">
        <v>500</v>
      </c>
      <c r="B83" t="s">
        <v>285</v>
      </c>
      <c r="C83">
        <v>18079</v>
      </c>
      <c r="D83">
        <v>6</v>
      </c>
      <c r="E83">
        <v>27584</v>
      </c>
      <c r="F83" s="2">
        <v>1.1620750980844701</v>
      </c>
      <c r="G83" s="2">
        <v>0.83694365151515104</v>
      </c>
      <c r="H83" s="2">
        <v>5.4018642058318997</v>
      </c>
      <c r="I83" t="s">
        <v>501</v>
      </c>
      <c r="J83" t="s">
        <v>502</v>
      </c>
    </row>
    <row r="84" spans="1:10" x14ac:dyDescent="0.25">
      <c r="A84" t="s">
        <v>503</v>
      </c>
      <c r="B84" t="s">
        <v>332</v>
      </c>
      <c r="C84">
        <v>37023</v>
      </c>
      <c r="D84">
        <v>2</v>
      </c>
      <c r="E84">
        <v>87863</v>
      </c>
      <c r="F84" s="2">
        <v>1.1616705728207</v>
      </c>
      <c r="G84" s="2">
        <v>1.4648362750435999</v>
      </c>
      <c r="H84" s="2">
        <v>7.7046032797907396</v>
      </c>
      <c r="I84" t="s">
        <v>504</v>
      </c>
      <c r="J84" t="s">
        <v>505</v>
      </c>
    </row>
    <row r="85" spans="1:10" x14ac:dyDescent="0.25">
      <c r="A85" t="s">
        <v>506</v>
      </c>
      <c r="B85" t="s">
        <v>297</v>
      </c>
      <c r="C85">
        <v>17007</v>
      </c>
      <c r="D85">
        <v>2</v>
      </c>
      <c r="E85">
        <v>53316</v>
      </c>
      <c r="F85" s="2">
        <v>1.1593479889521801</v>
      </c>
      <c r="G85" s="2">
        <v>0.69856132935494997</v>
      </c>
      <c r="H85" s="2">
        <v>4.8167113041278604</v>
      </c>
      <c r="I85" t="s">
        <v>507</v>
      </c>
      <c r="J85" t="s">
        <v>508</v>
      </c>
    </row>
    <row r="86" spans="1:10" x14ac:dyDescent="0.25">
      <c r="A86" t="s">
        <v>509</v>
      </c>
      <c r="B86" t="s">
        <v>307</v>
      </c>
      <c r="C86">
        <v>21047</v>
      </c>
      <c r="D86">
        <v>2</v>
      </c>
      <c r="E86">
        <v>72599</v>
      </c>
      <c r="F86" s="2">
        <v>1.1586893090850701</v>
      </c>
      <c r="G86" s="2">
        <v>0.59892208961333204</v>
      </c>
      <c r="H86" s="2">
        <v>4.4281456297955897</v>
      </c>
      <c r="I86" t="s">
        <v>286</v>
      </c>
      <c r="J86" t="s">
        <v>287</v>
      </c>
    </row>
    <row r="87" spans="1:10" x14ac:dyDescent="0.25">
      <c r="A87" t="s">
        <v>510</v>
      </c>
      <c r="B87" t="s">
        <v>511</v>
      </c>
      <c r="C87">
        <v>48277</v>
      </c>
      <c r="D87">
        <v>5</v>
      </c>
      <c r="E87">
        <v>50421</v>
      </c>
      <c r="F87" s="2">
        <v>1.1566595221003</v>
      </c>
      <c r="G87" s="2">
        <v>0.70875961027460299</v>
      </c>
      <c r="H87" s="2">
        <v>4.5556682999605798</v>
      </c>
      <c r="I87" t="s">
        <v>512</v>
      </c>
      <c r="J87" t="s">
        <v>513</v>
      </c>
    </row>
    <row r="88" spans="1:10" x14ac:dyDescent="0.25">
      <c r="A88" t="s">
        <v>389</v>
      </c>
      <c r="B88" t="s">
        <v>285</v>
      </c>
      <c r="C88">
        <v>18099</v>
      </c>
      <c r="D88">
        <v>6</v>
      </c>
      <c r="E88">
        <v>46225</v>
      </c>
      <c r="F88" s="2">
        <v>1.1555087298682301</v>
      </c>
      <c r="G88" s="2">
        <v>1.64775873489832</v>
      </c>
      <c r="H88" s="2">
        <v>9.1318241421565407</v>
      </c>
      <c r="I88" t="s">
        <v>514</v>
      </c>
      <c r="J88" t="s">
        <v>515</v>
      </c>
    </row>
    <row r="89" spans="1:10" x14ac:dyDescent="0.25">
      <c r="A89" t="s">
        <v>516</v>
      </c>
      <c r="B89" t="s">
        <v>289</v>
      </c>
      <c r="C89">
        <v>13313</v>
      </c>
      <c r="D89">
        <v>3</v>
      </c>
      <c r="E89">
        <v>103118</v>
      </c>
      <c r="F89" s="2">
        <v>1.14288559942912</v>
      </c>
      <c r="G89" s="2">
        <v>2.9634486860451701</v>
      </c>
      <c r="H89" s="2">
        <v>11.689923159159401</v>
      </c>
      <c r="I89" t="s">
        <v>517</v>
      </c>
      <c r="J89" t="s">
        <v>518</v>
      </c>
    </row>
    <row r="90" spans="1:10" x14ac:dyDescent="0.25">
      <c r="A90" t="s">
        <v>519</v>
      </c>
      <c r="B90" t="s">
        <v>330</v>
      </c>
      <c r="C90">
        <v>39069</v>
      </c>
      <c r="D90">
        <v>6</v>
      </c>
      <c r="E90">
        <v>27581</v>
      </c>
      <c r="F90" s="2">
        <v>1.14170768086545</v>
      </c>
      <c r="G90" s="2">
        <v>0.77477504379062601</v>
      </c>
      <c r="H90" s="2">
        <v>5.1166887478617804</v>
      </c>
      <c r="I90" t="s">
        <v>520</v>
      </c>
      <c r="J90" t="s">
        <v>521</v>
      </c>
    </row>
    <row r="91" spans="1:10" x14ac:dyDescent="0.25">
      <c r="A91" t="s">
        <v>522</v>
      </c>
      <c r="B91" t="s">
        <v>285</v>
      </c>
      <c r="C91">
        <v>18151</v>
      </c>
      <c r="D91">
        <v>7</v>
      </c>
      <c r="E91">
        <v>34648</v>
      </c>
      <c r="F91" s="2">
        <v>1.13902213730223</v>
      </c>
      <c r="G91" s="2">
        <v>1.37356325266093</v>
      </c>
      <c r="H91" s="2">
        <v>7.6723698476736804</v>
      </c>
      <c r="I91" t="s">
        <v>523</v>
      </c>
      <c r="J91" t="s">
        <v>524</v>
      </c>
    </row>
    <row r="92" spans="1:10" x14ac:dyDescent="0.25">
      <c r="A92" t="s">
        <v>525</v>
      </c>
      <c r="B92" t="s">
        <v>346</v>
      </c>
      <c r="C92">
        <v>26045</v>
      </c>
      <c r="D92">
        <v>2</v>
      </c>
      <c r="E92">
        <v>109000</v>
      </c>
      <c r="F92" s="2">
        <v>1.13369056317784</v>
      </c>
      <c r="G92" s="2">
        <v>0.483884537808219</v>
      </c>
      <c r="H92" s="2">
        <v>3.63481465266362</v>
      </c>
      <c r="I92" t="s">
        <v>526</v>
      </c>
      <c r="J92" t="s">
        <v>527</v>
      </c>
    </row>
    <row r="93" spans="1:10" x14ac:dyDescent="0.25">
      <c r="A93" t="s">
        <v>528</v>
      </c>
      <c r="B93" t="s">
        <v>285</v>
      </c>
      <c r="C93">
        <v>18005</v>
      </c>
      <c r="D93">
        <v>3</v>
      </c>
      <c r="E93">
        <v>82881</v>
      </c>
      <c r="F93" s="2">
        <v>1.1313831577442</v>
      </c>
      <c r="G93" s="2">
        <v>0.710667966199372</v>
      </c>
      <c r="H93" s="2">
        <v>4.5762862209794903</v>
      </c>
      <c r="I93" t="s">
        <v>365</v>
      </c>
      <c r="J93" t="s">
        <v>366</v>
      </c>
    </row>
    <row r="94" spans="1:10" x14ac:dyDescent="0.25">
      <c r="A94" t="s">
        <v>529</v>
      </c>
      <c r="B94" t="s">
        <v>285</v>
      </c>
      <c r="C94">
        <v>18171</v>
      </c>
      <c r="D94">
        <v>3</v>
      </c>
      <c r="E94">
        <v>8469</v>
      </c>
      <c r="F94" s="2">
        <v>1.12940404040404</v>
      </c>
      <c r="G94" s="2">
        <v>2.5194647658688898</v>
      </c>
      <c r="H94" s="2">
        <v>13.300465331945899</v>
      </c>
      <c r="I94" t="s">
        <v>530</v>
      </c>
      <c r="J94" t="s">
        <v>531</v>
      </c>
    </row>
    <row r="95" spans="1:10" x14ac:dyDescent="0.25">
      <c r="A95" t="s">
        <v>532</v>
      </c>
      <c r="B95" t="s">
        <v>533</v>
      </c>
      <c r="C95">
        <v>27093</v>
      </c>
      <c r="D95">
        <v>6</v>
      </c>
      <c r="E95">
        <v>23422</v>
      </c>
      <c r="F95" s="2">
        <v>1.1293227170553499</v>
      </c>
      <c r="G95" s="2">
        <v>0.99946972934201705</v>
      </c>
      <c r="H95" s="2">
        <v>6.9833347160988604</v>
      </c>
      <c r="I95" t="s">
        <v>435</v>
      </c>
      <c r="J95" t="s">
        <v>436</v>
      </c>
    </row>
    <row r="96" spans="1:10" x14ac:dyDescent="0.25">
      <c r="A96" t="s">
        <v>534</v>
      </c>
      <c r="B96" t="s">
        <v>398</v>
      </c>
      <c r="C96">
        <v>20033</v>
      </c>
      <c r="D96">
        <v>9</v>
      </c>
      <c r="E96">
        <v>1685</v>
      </c>
      <c r="F96" s="2">
        <v>1.1282931034482799</v>
      </c>
      <c r="G96" s="2">
        <v>0.639746307692308</v>
      </c>
      <c r="H96" s="2">
        <v>5.4229751538461501</v>
      </c>
      <c r="I96" t="s">
        <v>535</v>
      </c>
      <c r="J96" t="s">
        <v>536</v>
      </c>
    </row>
    <row r="97" spans="1:10" x14ac:dyDescent="0.25">
      <c r="A97" t="s">
        <v>537</v>
      </c>
      <c r="B97" t="s">
        <v>307</v>
      </c>
      <c r="C97">
        <v>21179</v>
      </c>
      <c r="D97">
        <v>1</v>
      </c>
      <c r="E97">
        <v>47102</v>
      </c>
      <c r="F97" s="2">
        <v>1.12620917463337</v>
      </c>
      <c r="G97" s="2">
        <v>0.808438963058289</v>
      </c>
      <c r="H97" s="2">
        <v>6.5697855584612199</v>
      </c>
      <c r="I97" t="s">
        <v>538</v>
      </c>
      <c r="J97" t="s">
        <v>539</v>
      </c>
    </row>
    <row r="98" spans="1:10" x14ac:dyDescent="0.25">
      <c r="A98" t="s">
        <v>540</v>
      </c>
      <c r="B98" t="s">
        <v>398</v>
      </c>
      <c r="C98">
        <v>20143</v>
      </c>
      <c r="D98">
        <v>9</v>
      </c>
      <c r="E98">
        <v>5782</v>
      </c>
      <c r="F98" s="2">
        <v>1.12516268656716</v>
      </c>
      <c r="G98" s="2">
        <v>2.5825544402985101</v>
      </c>
      <c r="H98" s="2">
        <v>12.8761058457711</v>
      </c>
      <c r="I98" t="s">
        <v>541</v>
      </c>
      <c r="J98" t="s">
        <v>542</v>
      </c>
    </row>
    <row r="99" spans="1:10" x14ac:dyDescent="0.25">
      <c r="A99" t="s">
        <v>543</v>
      </c>
      <c r="B99" t="s">
        <v>544</v>
      </c>
      <c r="C99">
        <v>53061</v>
      </c>
      <c r="D99">
        <v>1</v>
      </c>
      <c r="E99">
        <v>834648</v>
      </c>
      <c r="F99" s="2">
        <v>1.1213423745464299</v>
      </c>
      <c r="G99" s="2">
        <v>0.474993293016164</v>
      </c>
      <c r="H99" s="2">
        <v>3.8745194762767299</v>
      </c>
      <c r="I99" t="s">
        <v>411</v>
      </c>
      <c r="J99" t="s">
        <v>412</v>
      </c>
    </row>
    <row r="100" spans="1:10" x14ac:dyDescent="0.25">
      <c r="A100" t="s">
        <v>545</v>
      </c>
      <c r="B100" t="s">
        <v>346</v>
      </c>
      <c r="C100">
        <v>26057</v>
      </c>
      <c r="D100">
        <v>6</v>
      </c>
      <c r="E100">
        <v>41478</v>
      </c>
      <c r="F100" s="2">
        <v>1.1207291514981801</v>
      </c>
      <c r="G100" s="2">
        <v>0.44844983443148301</v>
      </c>
      <c r="H100" s="2">
        <v>4.5286331444686603</v>
      </c>
      <c r="I100" t="s">
        <v>520</v>
      </c>
      <c r="J100" t="s">
        <v>521</v>
      </c>
    </row>
    <row r="101" spans="1:10" x14ac:dyDescent="0.25">
      <c r="A101" t="s">
        <v>546</v>
      </c>
      <c r="B101" t="s">
        <v>285</v>
      </c>
      <c r="C101">
        <v>18179</v>
      </c>
      <c r="D101">
        <v>2</v>
      </c>
      <c r="E101">
        <v>28261</v>
      </c>
      <c r="F101" s="2">
        <v>1.1191320454545499</v>
      </c>
      <c r="G101" s="2">
        <v>0.75219479964989</v>
      </c>
      <c r="H101" s="2">
        <v>5.1921123938730798</v>
      </c>
      <c r="I101" t="s">
        <v>547</v>
      </c>
      <c r="J101" t="s">
        <v>548</v>
      </c>
    </row>
    <row r="102" spans="1:10" x14ac:dyDescent="0.25">
      <c r="A102" t="s">
        <v>549</v>
      </c>
      <c r="B102" t="s">
        <v>380</v>
      </c>
      <c r="C102">
        <v>19139</v>
      </c>
      <c r="D102">
        <v>4</v>
      </c>
      <c r="E102">
        <v>42735</v>
      </c>
      <c r="F102" s="2">
        <v>1.1176146352215099</v>
      </c>
      <c r="G102" s="2">
        <v>1.3096678912990301</v>
      </c>
      <c r="H102" s="2">
        <v>7.6935589987779496</v>
      </c>
      <c r="I102" t="s">
        <v>550</v>
      </c>
      <c r="J102" t="s">
        <v>551</v>
      </c>
    </row>
    <row r="103" spans="1:10" x14ac:dyDescent="0.25">
      <c r="A103" t="s">
        <v>552</v>
      </c>
      <c r="B103" t="s">
        <v>293</v>
      </c>
      <c r="C103">
        <v>47087</v>
      </c>
      <c r="D103">
        <v>8</v>
      </c>
      <c r="E103">
        <v>11882</v>
      </c>
      <c r="F103" s="2">
        <v>1.11312426035503</v>
      </c>
      <c r="G103" s="2">
        <v>0.26369193798449603</v>
      </c>
      <c r="H103" s="2">
        <v>2.2864806201550398</v>
      </c>
      <c r="I103" t="s">
        <v>553</v>
      </c>
      <c r="J103" t="s">
        <v>554</v>
      </c>
    </row>
    <row r="104" spans="1:10" x14ac:dyDescent="0.25">
      <c r="A104" t="s">
        <v>326</v>
      </c>
      <c r="B104" t="s">
        <v>281</v>
      </c>
      <c r="C104">
        <v>28095</v>
      </c>
      <c r="D104">
        <v>7</v>
      </c>
      <c r="E104">
        <v>33928</v>
      </c>
      <c r="F104" s="2">
        <v>1.11294562470005</v>
      </c>
      <c r="G104" s="2">
        <v>1.0096039306417499</v>
      </c>
      <c r="H104" s="2">
        <v>5.9344687309591002</v>
      </c>
      <c r="I104" t="s">
        <v>555</v>
      </c>
      <c r="J104" t="s">
        <v>556</v>
      </c>
    </row>
    <row r="105" spans="1:10" x14ac:dyDescent="0.25">
      <c r="A105" t="s">
        <v>557</v>
      </c>
      <c r="B105" t="s">
        <v>346</v>
      </c>
      <c r="C105">
        <v>26025</v>
      </c>
      <c r="D105">
        <v>3</v>
      </c>
      <c r="E105">
        <v>133846</v>
      </c>
      <c r="F105" s="2">
        <v>1.11040939571005</v>
      </c>
      <c r="G105" s="2">
        <v>0.63191972729882995</v>
      </c>
      <c r="H105" s="2">
        <v>4.3660496427071998</v>
      </c>
      <c r="I105" t="s">
        <v>558</v>
      </c>
      <c r="J105" t="s">
        <v>559</v>
      </c>
    </row>
    <row r="106" spans="1:10" x14ac:dyDescent="0.25">
      <c r="A106" t="s">
        <v>560</v>
      </c>
      <c r="B106" t="s">
        <v>293</v>
      </c>
      <c r="C106">
        <v>47119</v>
      </c>
      <c r="D106">
        <v>1</v>
      </c>
      <c r="E106">
        <v>104855</v>
      </c>
      <c r="F106" s="2">
        <v>1.1065157235733201</v>
      </c>
      <c r="G106" s="2">
        <v>0.42450802494247902</v>
      </c>
      <c r="H106" s="2">
        <v>3.1818844178844601</v>
      </c>
      <c r="I106" t="s">
        <v>395</v>
      </c>
      <c r="J106" t="s">
        <v>396</v>
      </c>
    </row>
    <row r="107" spans="1:10" x14ac:dyDescent="0.25">
      <c r="A107" t="s">
        <v>561</v>
      </c>
      <c r="B107" t="s">
        <v>336</v>
      </c>
      <c r="C107">
        <v>1125</v>
      </c>
      <c r="D107">
        <v>2</v>
      </c>
      <c r="E107">
        <v>234036</v>
      </c>
      <c r="F107" s="2">
        <v>1.0981059447030499</v>
      </c>
      <c r="G107" s="2">
        <v>0.632611130438268</v>
      </c>
      <c r="H107" s="2">
        <v>4.2174121285127599</v>
      </c>
      <c r="I107" t="s">
        <v>562</v>
      </c>
      <c r="J107" t="s">
        <v>563</v>
      </c>
    </row>
    <row r="108" spans="1:10" x14ac:dyDescent="0.25">
      <c r="A108" t="s">
        <v>564</v>
      </c>
      <c r="B108" t="s">
        <v>307</v>
      </c>
      <c r="C108">
        <v>21173</v>
      </c>
      <c r="D108">
        <v>6</v>
      </c>
      <c r="E108">
        <v>28271</v>
      </c>
      <c r="F108" s="2">
        <v>1.0935784673432201</v>
      </c>
      <c r="G108" s="2">
        <v>0.771016222293197</v>
      </c>
      <c r="H108" s="2">
        <v>4.4721502203768804</v>
      </c>
      <c r="I108" t="s">
        <v>493</v>
      </c>
      <c r="J108" t="s">
        <v>494</v>
      </c>
    </row>
    <row r="109" spans="1:10" x14ac:dyDescent="0.25">
      <c r="A109" t="s">
        <v>565</v>
      </c>
      <c r="B109" t="s">
        <v>330</v>
      </c>
      <c r="C109">
        <v>39051</v>
      </c>
      <c r="D109">
        <v>2</v>
      </c>
      <c r="E109">
        <v>42434</v>
      </c>
      <c r="F109" s="2">
        <v>1.0925687725631801</v>
      </c>
      <c r="G109" s="2">
        <v>1.1222438272453199</v>
      </c>
      <c r="H109" s="2">
        <v>6.5985034231989896</v>
      </c>
      <c r="I109" t="s">
        <v>566</v>
      </c>
      <c r="J109" t="s">
        <v>567</v>
      </c>
    </row>
    <row r="110" spans="1:10" x14ac:dyDescent="0.25">
      <c r="A110" t="s">
        <v>568</v>
      </c>
      <c r="B110" t="s">
        <v>336</v>
      </c>
      <c r="C110">
        <v>1123</v>
      </c>
      <c r="D110">
        <v>6</v>
      </c>
      <c r="E110">
        <v>41070</v>
      </c>
      <c r="F110" s="2">
        <v>1.09231027309475</v>
      </c>
      <c r="G110" s="2">
        <v>0.51801837035679399</v>
      </c>
      <c r="H110" s="2">
        <v>3.5779715887096799</v>
      </c>
      <c r="I110" t="s">
        <v>569</v>
      </c>
      <c r="J110" t="s">
        <v>570</v>
      </c>
    </row>
    <row r="111" spans="1:10" x14ac:dyDescent="0.25">
      <c r="A111" t="s">
        <v>292</v>
      </c>
      <c r="B111" t="s">
        <v>336</v>
      </c>
      <c r="C111">
        <v>1049</v>
      </c>
      <c r="D111">
        <v>6</v>
      </c>
      <c r="E111">
        <v>71946</v>
      </c>
      <c r="F111" s="2">
        <v>1.0854094786967401</v>
      </c>
      <c r="G111" s="2">
        <v>1.63861950519344</v>
      </c>
      <c r="H111" s="2">
        <v>7.1357451860105199</v>
      </c>
      <c r="I111" t="s">
        <v>361</v>
      </c>
      <c r="J111" t="s">
        <v>362</v>
      </c>
    </row>
    <row r="112" spans="1:10" x14ac:dyDescent="0.25">
      <c r="A112" t="s">
        <v>540</v>
      </c>
      <c r="B112" t="s">
        <v>346</v>
      </c>
      <c r="C112">
        <v>26139</v>
      </c>
      <c r="D112">
        <v>1</v>
      </c>
      <c r="E112">
        <v>298614</v>
      </c>
      <c r="F112" s="2">
        <v>1.08064635777924</v>
      </c>
      <c r="G112" s="2">
        <v>1.1385695738697801</v>
      </c>
      <c r="H112" s="2">
        <v>8.1106162347211104</v>
      </c>
      <c r="I112" t="s">
        <v>571</v>
      </c>
      <c r="J112" t="s">
        <v>572</v>
      </c>
    </row>
    <row r="113" spans="1:10" x14ac:dyDescent="0.25">
      <c r="A113" t="s">
        <v>573</v>
      </c>
      <c r="B113" t="s">
        <v>289</v>
      </c>
      <c r="C113">
        <v>13239</v>
      </c>
      <c r="D113">
        <v>8</v>
      </c>
      <c r="E113">
        <v>2092</v>
      </c>
      <c r="F113" s="2">
        <v>1.0800732394366199</v>
      </c>
      <c r="G113" s="2">
        <v>1.4736069295774601</v>
      </c>
      <c r="H113" s="2">
        <v>17.764420563380298</v>
      </c>
      <c r="I113" t="s">
        <v>574</v>
      </c>
      <c r="J113" t="s">
        <v>575</v>
      </c>
    </row>
    <row r="114" spans="1:10" x14ac:dyDescent="0.25">
      <c r="A114" t="s">
        <v>363</v>
      </c>
      <c r="B114" t="s">
        <v>293</v>
      </c>
      <c r="C114">
        <v>47059</v>
      </c>
      <c r="D114">
        <v>4</v>
      </c>
      <c r="E114">
        <v>70919</v>
      </c>
      <c r="F114" s="2">
        <v>1.0740748154417601</v>
      </c>
      <c r="G114" s="2">
        <v>0.90801474272447402</v>
      </c>
      <c r="H114" s="2">
        <v>5.8119214697420896</v>
      </c>
      <c r="I114" t="s">
        <v>576</v>
      </c>
      <c r="J114" t="s">
        <v>577</v>
      </c>
    </row>
    <row r="115" spans="1:10" x14ac:dyDescent="0.25">
      <c r="A115" t="s">
        <v>578</v>
      </c>
      <c r="B115" t="s">
        <v>364</v>
      </c>
      <c r="C115">
        <v>5093</v>
      </c>
      <c r="D115">
        <v>4</v>
      </c>
      <c r="E115">
        <v>39749</v>
      </c>
      <c r="F115" s="2">
        <v>1.0737536077877701</v>
      </c>
      <c r="G115" s="2">
        <v>0.94434845530207301</v>
      </c>
      <c r="H115" s="2">
        <v>5.7166006549750996</v>
      </c>
      <c r="I115" t="s">
        <v>579</v>
      </c>
      <c r="J115" t="s">
        <v>580</v>
      </c>
    </row>
    <row r="116" spans="1:10" x14ac:dyDescent="0.25">
      <c r="A116" t="s">
        <v>581</v>
      </c>
      <c r="B116" t="s">
        <v>332</v>
      </c>
      <c r="C116">
        <v>37151</v>
      </c>
      <c r="D116">
        <v>2</v>
      </c>
      <c r="E116">
        <v>145322</v>
      </c>
      <c r="F116" s="2">
        <v>1.06839559371006</v>
      </c>
      <c r="G116" s="2">
        <v>1.6988581382330601</v>
      </c>
      <c r="H116" s="2">
        <v>8.4819060536163207</v>
      </c>
      <c r="I116" t="s">
        <v>582</v>
      </c>
      <c r="J116" t="s">
        <v>583</v>
      </c>
    </row>
    <row r="117" spans="1:10" x14ac:dyDescent="0.25">
      <c r="A117" t="s">
        <v>584</v>
      </c>
      <c r="B117" t="s">
        <v>398</v>
      </c>
      <c r="C117">
        <v>20021</v>
      </c>
      <c r="D117">
        <v>3</v>
      </c>
      <c r="E117">
        <v>19236</v>
      </c>
      <c r="F117" s="2">
        <v>1.0682865737051801</v>
      </c>
      <c r="G117" s="2">
        <v>1.22055950850202</v>
      </c>
      <c r="H117" s="2">
        <v>7.6234084939271298</v>
      </c>
      <c r="I117" t="s">
        <v>585</v>
      </c>
      <c r="J117" t="s">
        <v>586</v>
      </c>
    </row>
    <row r="118" spans="1:10" x14ac:dyDescent="0.25">
      <c r="A118" t="s">
        <v>587</v>
      </c>
      <c r="B118" t="s">
        <v>398</v>
      </c>
      <c r="C118">
        <v>20173</v>
      </c>
      <c r="D118">
        <v>2</v>
      </c>
      <c r="E118">
        <v>524810</v>
      </c>
      <c r="F118" s="2">
        <v>1.0663984316939299</v>
      </c>
      <c r="G118" s="2">
        <v>0.456940292736217</v>
      </c>
      <c r="H118" s="2">
        <v>3.36480306874989</v>
      </c>
      <c r="I118" t="s">
        <v>395</v>
      </c>
      <c r="J118" t="s">
        <v>396</v>
      </c>
    </row>
    <row r="119" spans="1:10" x14ac:dyDescent="0.25">
      <c r="A119" t="s">
        <v>588</v>
      </c>
      <c r="B119" t="s">
        <v>336</v>
      </c>
      <c r="C119">
        <v>1033</v>
      </c>
      <c r="D119">
        <v>3</v>
      </c>
      <c r="E119">
        <v>57648</v>
      </c>
      <c r="F119" s="2">
        <v>1.06543519302738</v>
      </c>
      <c r="G119" s="2">
        <v>0.586917165369094</v>
      </c>
      <c r="H119" s="2">
        <v>4.11208297758738</v>
      </c>
      <c r="I119" t="s">
        <v>411</v>
      </c>
      <c r="J119" t="s">
        <v>412</v>
      </c>
    </row>
    <row r="120" spans="1:10" x14ac:dyDescent="0.25">
      <c r="A120" t="s">
        <v>589</v>
      </c>
      <c r="B120" t="s">
        <v>293</v>
      </c>
      <c r="C120">
        <v>47149</v>
      </c>
      <c r="D120">
        <v>1</v>
      </c>
      <c r="E120">
        <v>351591</v>
      </c>
      <c r="F120" s="2">
        <v>1.0638955845148399</v>
      </c>
      <c r="G120" s="2">
        <v>0.51663171370841099</v>
      </c>
      <c r="H120" s="2">
        <v>3.6390982833911498</v>
      </c>
      <c r="I120" t="s">
        <v>395</v>
      </c>
      <c r="J120" t="s">
        <v>396</v>
      </c>
    </row>
    <row r="121" spans="1:10" x14ac:dyDescent="0.25">
      <c r="A121" t="s">
        <v>590</v>
      </c>
      <c r="B121" t="s">
        <v>330</v>
      </c>
      <c r="C121">
        <v>39169</v>
      </c>
      <c r="D121">
        <v>4</v>
      </c>
      <c r="E121">
        <v>116618</v>
      </c>
      <c r="F121" s="2">
        <v>1.0624084599691901</v>
      </c>
      <c r="G121" s="2">
        <v>1.0170794347498</v>
      </c>
      <c r="H121" s="2">
        <v>6.7756250944199401</v>
      </c>
      <c r="I121" t="s">
        <v>591</v>
      </c>
      <c r="J121" t="s">
        <v>592</v>
      </c>
    </row>
    <row r="122" spans="1:10" x14ac:dyDescent="0.25">
      <c r="A122" t="s">
        <v>593</v>
      </c>
      <c r="B122" t="s">
        <v>330</v>
      </c>
      <c r="C122">
        <v>39107</v>
      </c>
      <c r="D122">
        <v>7</v>
      </c>
      <c r="E122">
        <v>42438</v>
      </c>
      <c r="F122" s="2">
        <v>1.06215004771711</v>
      </c>
      <c r="G122" s="2">
        <v>1.0063285625959799</v>
      </c>
      <c r="H122" s="2">
        <v>7.3516163199268698</v>
      </c>
      <c r="I122" t="s">
        <v>594</v>
      </c>
      <c r="J122" t="s">
        <v>595</v>
      </c>
    </row>
    <row r="123" spans="1:10" x14ac:dyDescent="0.25">
      <c r="A123" t="s">
        <v>596</v>
      </c>
      <c r="B123" t="s">
        <v>330</v>
      </c>
      <c r="C123">
        <v>39097</v>
      </c>
      <c r="D123">
        <v>1</v>
      </c>
      <c r="E123">
        <v>44126</v>
      </c>
      <c r="F123" s="2">
        <v>1.0597631264023899</v>
      </c>
      <c r="G123" s="2">
        <v>0.35790752659450298</v>
      </c>
      <c r="H123" s="2">
        <v>2.84512411981322</v>
      </c>
      <c r="I123" t="s">
        <v>597</v>
      </c>
      <c r="J123" t="s">
        <v>598</v>
      </c>
    </row>
    <row r="124" spans="1:10" x14ac:dyDescent="0.25">
      <c r="A124" t="s">
        <v>599</v>
      </c>
      <c r="B124" t="s">
        <v>346</v>
      </c>
      <c r="C124">
        <v>26099</v>
      </c>
      <c r="D124">
        <v>1</v>
      </c>
      <c r="E124">
        <v>877624</v>
      </c>
      <c r="F124" s="2">
        <v>1.0586345235241801</v>
      </c>
      <c r="G124" s="2">
        <v>0.60412339139117299</v>
      </c>
      <c r="H124" s="2">
        <v>4.1472971215154901</v>
      </c>
      <c r="I124" t="s">
        <v>600</v>
      </c>
      <c r="J124" t="s">
        <v>601</v>
      </c>
    </row>
    <row r="125" spans="1:10" x14ac:dyDescent="0.25">
      <c r="A125" t="s">
        <v>529</v>
      </c>
      <c r="B125" t="s">
        <v>289</v>
      </c>
      <c r="C125">
        <v>13301</v>
      </c>
      <c r="D125">
        <v>8</v>
      </c>
      <c r="E125">
        <v>5175</v>
      </c>
      <c r="F125" s="2">
        <v>1.05796604316547</v>
      </c>
      <c r="G125" s="2">
        <v>1.19344552992806</v>
      </c>
      <c r="H125" s="2">
        <v>12.8218518417266</v>
      </c>
      <c r="I125" t="s">
        <v>602</v>
      </c>
      <c r="J125" t="s">
        <v>603</v>
      </c>
    </row>
    <row r="126" spans="1:10" x14ac:dyDescent="0.25">
      <c r="A126" t="s">
        <v>604</v>
      </c>
      <c r="B126" t="s">
        <v>452</v>
      </c>
      <c r="C126">
        <v>55071</v>
      </c>
      <c r="D126">
        <v>4</v>
      </c>
      <c r="E126">
        <v>81314</v>
      </c>
      <c r="F126" s="2">
        <v>1.0550062554139299</v>
      </c>
      <c r="G126" s="2">
        <v>1.1643473782381</v>
      </c>
      <c r="H126" s="2">
        <v>7.2200172399900202</v>
      </c>
      <c r="I126" t="s">
        <v>605</v>
      </c>
      <c r="J126" t="s">
        <v>606</v>
      </c>
    </row>
    <row r="127" spans="1:10" x14ac:dyDescent="0.25">
      <c r="A127" t="s">
        <v>607</v>
      </c>
      <c r="B127" t="s">
        <v>293</v>
      </c>
      <c r="C127">
        <v>47099</v>
      </c>
      <c r="D127">
        <v>6</v>
      </c>
      <c r="E127">
        <v>44901</v>
      </c>
      <c r="F127" s="2">
        <v>1.05499106735751</v>
      </c>
      <c r="G127" s="2">
        <v>0.64548496001523203</v>
      </c>
      <c r="H127" s="2">
        <v>4.1785184813404399</v>
      </c>
      <c r="I127" t="s">
        <v>493</v>
      </c>
      <c r="J127" t="s">
        <v>494</v>
      </c>
    </row>
    <row r="128" spans="1:10" x14ac:dyDescent="0.25">
      <c r="A128" t="s">
        <v>608</v>
      </c>
      <c r="B128" t="s">
        <v>330</v>
      </c>
      <c r="C128">
        <v>39109</v>
      </c>
      <c r="D128">
        <v>2</v>
      </c>
      <c r="E128">
        <v>109549</v>
      </c>
      <c r="F128" s="2">
        <v>1.04745618841445</v>
      </c>
      <c r="G128" s="2">
        <v>0.95806788678308497</v>
      </c>
      <c r="H128" s="2">
        <v>5.9134476600375203</v>
      </c>
      <c r="I128" t="s">
        <v>609</v>
      </c>
      <c r="J128" t="s">
        <v>610</v>
      </c>
    </row>
    <row r="129" spans="1:10" x14ac:dyDescent="0.25">
      <c r="A129" t="s">
        <v>611</v>
      </c>
      <c r="B129" t="s">
        <v>289</v>
      </c>
      <c r="C129">
        <v>13173</v>
      </c>
      <c r="D129">
        <v>3</v>
      </c>
      <c r="E129">
        <v>10094</v>
      </c>
      <c r="F129" s="2">
        <v>1.0444164233576601</v>
      </c>
      <c r="G129" s="2">
        <v>0.59497917883211704</v>
      </c>
      <c r="H129" s="2">
        <v>3.41410437956204</v>
      </c>
      <c r="I129" t="s">
        <v>582</v>
      </c>
      <c r="J129" t="s">
        <v>583</v>
      </c>
    </row>
    <row r="130" spans="1:10" x14ac:dyDescent="0.25">
      <c r="A130" t="s">
        <v>612</v>
      </c>
      <c r="B130" t="s">
        <v>285</v>
      </c>
      <c r="C130">
        <v>18009</v>
      </c>
      <c r="D130">
        <v>6</v>
      </c>
      <c r="E130">
        <v>12007</v>
      </c>
      <c r="F130" s="2">
        <v>1.04338989130435</v>
      </c>
      <c r="G130" s="2">
        <v>1.27918012686981</v>
      </c>
      <c r="H130" s="2">
        <v>7.8766164044321298</v>
      </c>
      <c r="I130" t="s">
        <v>613</v>
      </c>
      <c r="J130" t="s">
        <v>614</v>
      </c>
    </row>
    <row r="131" spans="1:10" x14ac:dyDescent="0.25">
      <c r="A131" t="s">
        <v>615</v>
      </c>
      <c r="B131" t="s">
        <v>336</v>
      </c>
      <c r="C131">
        <v>1133</v>
      </c>
      <c r="D131">
        <v>8</v>
      </c>
      <c r="E131">
        <v>23637</v>
      </c>
      <c r="F131" s="2">
        <v>1.0430712466843499</v>
      </c>
      <c r="G131" s="2">
        <v>1.2940304857648099</v>
      </c>
      <c r="H131" s="2">
        <v>9.8471358638373108</v>
      </c>
      <c r="I131" t="s">
        <v>616</v>
      </c>
      <c r="J131" t="s">
        <v>617</v>
      </c>
    </row>
    <row r="132" spans="1:10" x14ac:dyDescent="0.25">
      <c r="A132" t="s">
        <v>618</v>
      </c>
      <c r="B132" t="s">
        <v>332</v>
      </c>
      <c r="C132">
        <v>37035</v>
      </c>
      <c r="D132">
        <v>2</v>
      </c>
      <c r="E132">
        <v>162051</v>
      </c>
      <c r="F132" s="2">
        <v>1.04272951427745</v>
      </c>
      <c r="G132" s="2">
        <v>1.31648534841534</v>
      </c>
      <c r="H132" s="2">
        <v>7.3519920765927598</v>
      </c>
      <c r="I132" t="s">
        <v>619</v>
      </c>
      <c r="J132" t="s">
        <v>620</v>
      </c>
    </row>
    <row r="133" spans="1:10" x14ac:dyDescent="0.25">
      <c r="A133" t="s">
        <v>621</v>
      </c>
      <c r="B133" t="s">
        <v>285</v>
      </c>
      <c r="C133">
        <v>18085</v>
      </c>
      <c r="D133">
        <v>4</v>
      </c>
      <c r="E133">
        <v>80357</v>
      </c>
      <c r="F133" s="2">
        <v>1.0422762094331499</v>
      </c>
      <c r="G133" s="2">
        <v>1.1811125024211</v>
      </c>
      <c r="H133" s="2">
        <v>9.7147481596565992</v>
      </c>
      <c r="I133" t="s">
        <v>622</v>
      </c>
      <c r="J133" t="s">
        <v>623</v>
      </c>
    </row>
    <row r="134" spans="1:10" x14ac:dyDescent="0.25">
      <c r="A134" t="s">
        <v>624</v>
      </c>
      <c r="B134" t="s">
        <v>511</v>
      </c>
      <c r="C134">
        <v>48097</v>
      </c>
      <c r="D134">
        <v>6</v>
      </c>
      <c r="E134">
        <v>42473</v>
      </c>
      <c r="F134" s="2">
        <v>1.04198050950843</v>
      </c>
      <c r="G134" s="2">
        <v>0.67587967232731305</v>
      </c>
      <c r="H134" s="2">
        <v>4.3072604955918896</v>
      </c>
      <c r="I134" t="s">
        <v>625</v>
      </c>
      <c r="J134" t="s">
        <v>626</v>
      </c>
    </row>
    <row r="135" spans="1:10" x14ac:dyDescent="0.25">
      <c r="A135" t="s">
        <v>627</v>
      </c>
      <c r="B135" t="s">
        <v>452</v>
      </c>
      <c r="C135">
        <v>55019</v>
      </c>
      <c r="D135">
        <v>8</v>
      </c>
      <c r="E135">
        <v>34736</v>
      </c>
      <c r="F135" s="2">
        <v>1.0390746284708601</v>
      </c>
      <c r="G135" s="2">
        <v>1.3302232343661999</v>
      </c>
      <c r="H135" s="2">
        <v>9.0640353156154294</v>
      </c>
      <c r="I135" t="s">
        <v>628</v>
      </c>
      <c r="J135" t="s">
        <v>629</v>
      </c>
    </row>
    <row r="136" spans="1:10" x14ac:dyDescent="0.25">
      <c r="A136" t="s">
        <v>630</v>
      </c>
      <c r="B136" t="s">
        <v>293</v>
      </c>
      <c r="C136">
        <v>47001</v>
      </c>
      <c r="D136">
        <v>2</v>
      </c>
      <c r="E136">
        <v>78175</v>
      </c>
      <c r="F136" s="2">
        <v>1.0390610259417501</v>
      </c>
      <c r="G136" s="2">
        <v>0.40229564811064999</v>
      </c>
      <c r="H136" s="2">
        <v>3.2825008895905499</v>
      </c>
      <c r="I136" t="s">
        <v>631</v>
      </c>
      <c r="J136" t="s">
        <v>632</v>
      </c>
    </row>
    <row r="137" spans="1:10" x14ac:dyDescent="0.25">
      <c r="A137" t="s">
        <v>633</v>
      </c>
      <c r="B137" t="s">
        <v>380</v>
      </c>
      <c r="C137">
        <v>19091</v>
      </c>
      <c r="D137">
        <v>7</v>
      </c>
      <c r="E137">
        <v>9573</v>
      </c>
      <c r="F137" s="2">
        <v>1.0386883645766001</v>
      </c>
      <c r="G137" s="2">
        <v>0.77716206130653298</v>
      </c>
      <c r="H137" s="2">
        <v>6.3793289833784304</v>
      </c>
      <c r="I137" t="s">
        <v>634</v>
      </c>
      <c r="J137" t="s">
        <v>635</v>
      </c>
    </row>
    <row r="138" spans="1:10" x14ac:dyDescent="0.25">
      <c r="A138" t="s">
        <v>636</v>
      </c>
      <c r="B138" t="s">
        <v>452</v>
      </c>
      <c r="C138">
        <v>55083</v>
      </c>
      <c r="D138">
        <v>2</v>
      </c>
      <c r="E138">
        <v>39329</v>
      </c>
      <c r="F138" s="2">
        <v>1.0374893254831701</v>
      </c>
      <c r="G138" s="2">
        <v>0.69273139326940503</v>
      </c>
      <c r="H138" s="2">
        <v>5.56219630685725</v>
      </c>
      <c r="I138" t="s">
        <v>637</v>
      </c>
      <c r="J138" t="s">
        <v>638</v>
      </c>
    </row>
    <row r="139" spans="1:10" x14ac:dyDescent="0.25">
      <c r="A139" t="s">
        <v>639</v>
      </c>
      <c r="B139" t="s">
        <v>346</v>
      </c>
      <c r="C139">
        <v>26109</v>
      </c>
      <c r="D139">
        <v>7</v>
      </c>
      <c r="E139">
        <v>23295</v>
      </c>
      <c r="F139" s="2">
        <v>1.03184208254653</v>
      </c>
      <c r="G139" s="2">
        <v>1.54825497400501</v>
      </c>
      <c r="H139" s="2">
        <v>9.2530983913164508</v>
      </c>
      <c r="I139" t="s">
        <v>640</v>
      </c>
      <c r="J139" t="s">
        <v>641</v>
      </c>
    </row>
    <row r="140" spans="1:10" x14ac:dyDescent="0.25">
      <c r="A140" t="s">
        <v>642</v>
      </c>
      <c r="B140" t="s">
        <v>346</v>
      </c>
      <c r="C140">
        <v>26151</v>
      </c>
      <c r="D140">
        <v>8</v>
      </c>
      <c r="E140">
        <v>40574</v>
      </c>
      <c r="F140" s="2">
        <v>1.02723364627172</v>
      </c>
      <c r="G140" s="2">
        <v>1.43682854976934</v>
      </c>
      <c r="H140" s="2">
        <v>8.4087807084486599</v>
      </c>
      <c r="I140" t="s">
        <v>643</v>
      </c>
      <c r="J140" t="s">
        <v>644</v>
      </c>
    </row>
    <row r="141" spans="1:10" x14ac:dyDescent="0.25">
      <c r="A141" t="s">
        <v>645</v>
      </c>
      <c r="B141" t="s">
        <v>330</v>
      </c>
      <c r="C141">
        <v>39075</v>
      </c>
      <c r="D141">
        <v>9</v>
      </c>
      <c r="E141">
        <v>44312</v>
      </c>
      <c r="F141" s="2">
        <v>1.02720257707359</v>
      </c>
      <c r="G141" s="2">
        <v>1.6140189270571701</v>
      </c>
      <c r="H141" s="2">
        <v>9.0793287702850591</v>
      </c>
      <c r="I141" t="s">
        <v>646</v>
      </c>
      <c r="J141" t="s">
        <v>647</v>
      </c>
    </row>
    <row r="142" spans="1:10" x14ac:dyDescent="0.25">
      <c r="A142" t="s">
        <v>648</v>
      </c>
      <c r="B142" t="s">
        <v>511</v>
      </c>
      <c r="C142">
        <v>48155</v>
      </c>
      <c r="D142">
        <v>9</v>
      </c>
      <c r="E142">
        <v>1079</v>
      </c>
      <c r="F142" s="2">
        <v>1.0269999999999999</v>
      </c>
      <c r="G142" s="2">
        <v>0</v>
      </c>
      <c r="H142" s="2">
        <v>0</v>
      </c>
      <c r="I142" t="s">
        <v>649</v>
      </c>
      <c r="J142" t="s">
        <v>650</v>
      </c>
    </row>
    <row r="143" spans="1:10" x14ac:dyDescent="0.25">
      <c r="A143" t="s">
        <v>651</v>
      </c>
      <c r="B143" t="s">
        <v>380</v>
      </c>
      <c r="C143">
        <v>19039</v>
      </c>
      <c r="D143">
        <v>6</v>
      </c>
      <c r="E143">
        <v>9690</v>
      </c>
      <c r="F143" s="2">
        <v>1.02454336832061</v>
      </c>
      <c r="G143" s="2">
        <v>0.63889774587737802</v>
      </c>
      <c r="H143" s="2">
        <v>6.4029135306553897</v>
      </c>
      <c r="I143" t="s">
        <v>652</v>
      </c>
      <c r="J143" t="s">
        <v>653</v>
      </c>
    </row>
    <row r="144" spans="1:10" x14ac:dyDescent="0.25">
      <c r="A144" t="s">
        <v>654</v>
      </c>
      <c r="B144" t="s">
        <v>330</v>
      </c>
      <c r="C144">
        <v>39083</v>
      </c>
      <c r="D144">
        <v>6</v>
      </c>
      <c r="E144">
        <v>62888</v>
      </c>
      <c r="F144" s="2">
        <v>1.0179550369294099</v>
      </c>
      <c r="G144" s="2">
        <v>0.68883895353914104</v>
      </c>
      <c r="H144" s="2">
        <v>4.9518077045469804</v>
      </c>
      <c r="I144" t="s">
        <v>408</v>
      </c>
      <c r="J144" t="s">
        <v>409</v>
      </c>
    </row>
    <row r="145" spans="1:10" x14ac:dyDescent="0.25">
      <c r="A145" t="s">
        <v>655</v>
      </c>
      <c r="B145" t="s">
        <v>350</v>
      </c>
      <c r="C145">
        <v>51023</v>
      </c>
      <c r="D145">
        <v>2</v>
      </c>
      <c r="E145">
        <v>33875</v>
      </c>
      <c r="F145" s="2">
        <v>1.0176217962371299</v>
      </c>
      <c r="G145" s="2">
        <v>0.25252043646524602</v>
      </c>
      <c r="H145" s="2">
        <v>2.4968221341250398</v>
      </c>
      <c r="I145" t="s">
        <v>656</v>
      </c>
      <c r="J145" t="s">
        <v>657</v>
      </c>
    </row>
    <row r="146" spans="1:10" x14ac:dyDescent="0.25">
      <c r="A146" t="s">
        <v>658</v>
      </c>
      <c r="B146" t="s">
        <v>330</v>
      </c>
      <c r="C146">
        <v>39147</v>
      </c>
      <c r="D146">
        <v>4</v>
      </c>
      <c r="E146">
        <v>54861</v>
      </c>
      <c r="F146" s="2">
        <v>1.0171670368135199</v>
      </c>
      <c r="G146" s="2">
        <v>0.73080903583136503</v>
      </c>
      <c r="H146" s="2">
        <v>4.6456405302125301</v>
      </c>
      <c r="I146" t="s">
        <v>659</v>
      </c>
      <c r="J146" t="s">
        <v>660</v>
      </c>
    </row>
    <row r="147" spans="1:10" x14ac:dyDescent="0.25">
      <c r="A147" t="s">
        <v>630</v>
      </c>
      <c r="B147" t="s">
        <v>498</v>
      </c>
      <c r="C147">
        <v>45007</v>
      </c>
      <c r="D147">
        <v>2</v>
      </c>
      <c r="E147">
        <v>207218</v>
      </c>
      <c r="F147" s="2">
        <v>1.01680921500094</v>
      </c>
      <c r="G147" s="2">
        <v>1.0323035683855499</v>
      </c>
      <c r="H147" s="2">
        <v>5.8693517220696103</v>
      </c>
      <c r="I147" t="s">
        <v>661</v>
      </c>
      <c r="J147" t="s">
        <v>662</v>
      </c>
    </row>
    <row r="148" spans="1:10" x14ac:dyDescent="0.25">
      <c r="A148" t="s">
        <v>663</v>
      </c>
      <c r="B148" t="s">
        <v>380</v>
      </c>
      <c r="C148">
        <v>19151</v>
      </c>
      <c r="D148">
        <v>9</v>
      </c>
      <c r="E148">
        <v>7040</v>
      </c>
      <c r="F148" s="2">
        <v>1.0167818325434399</v>
      </c>
      <c r="G148" s="2">
        <v>0.71529726012269901</v>
      </c>
      <c r="H148" s="2">
        <v>6.6450448396143704</v>
      </c>
      <c r="I148" t="s">
        <v>664</v>
      </c>
      <c r="J148" t="s">
        <v>665</v>
      </c>
    </row>
    <row r="149" spans="1:10" x14ac:dyDescent="0.25">
      <c r="A149" t="s">
        <v>666</v>
      </c>
      <c r="B149" t="s">
        <v>293</v>
      </c>
      <c r="C149">
        <v>47023</v>
      </c>
      <c r="D149">
        <v>3</v>
      </c>
      <c r="E149">
        <v>17452</v>
      </c>
      <c r="F149" s="2">
        <v>1.0159904530744299</v>
      </c>
      <c r="G149" s="2">
        <v>1.59516163268608</v>
      </c>
      <c r="H149" s="2">
        <v>7.9531605231931</v>
      </c>
      <c r="I149" t="s">
        <v>667</v>
      </c>
      <c r="J149" t="s">
        <v>668</v>
      </c>
    </row>
    <row r="150" spans="1:10" x14ac:dyDescent="0.25">
      <c r="A150" t="s">
        <v>669</v>
      </c>
      <c r="B150" t="s">
        <v>293</v>
      </c>
      <c r="C150">
        <v>47045</v>
      </c>
      <c r="D150">
        <v>6</v>
      </c>
      <c r="E150">
        <v>36681</v>
      </c>
      <c r="F150" s="2">
        <v>1.0148562318560099</v>
      </c>
      <c r="G150" s="2">
        <v>0.660516731066636</v>
      </c>
      <c r="H150" s="2">
        <v>3.91432970889243</v>
      </c>
      <c r="I150" t="s">
        <v>670</v>
      </c>
      <c r="J150" t="s">
        <v>671</v>
      </c>
    </row>
    <row r="151" spans="1:10" x14ac:dyDescent="0.25">
      <c r="A151" t="s">
        <v>672</v>
      </c>
      <c r="B151" t="s">
        <v>332</v>
      </c>
      <c r="C151">
        <v>37071</v>
      </c>
      <c r="D151">
        <v>1</v>
      </c>
      <c r="E151">
        <v>231485</v>
      </c>
      <c r="F151" s="2">
        <v>1.01124976837327</v>
      </c>
      <c r="G151" s="2">
        <v>0.778192817654213</v>
      </c>
      <c r="H151" s="2">
        <v>4.5863609393202296</v>
      </c>
      <c r="I151" t="s">
        <v>493</v>
      </c>
      <c r="J151" t="s">
        <v>494</v>
      </c>
    </row>
    <row r="152" spans="1:10" x14ac:dyDescent="0.25">
      <c r="A152" t="s">
        <v>673</v>
      </c>
      <c r="B152" t="s">
        <v>498</v>
      </c>
      <c r="C152">
        <v>45025</v>
      </c>
      <c r="D152">
        <v>6</v>
      </c>
      <c r="E152">
        <v>43575</v>
      </c>
      <c r="F152" s="2">
        <v>1.0095970011025399</v>
      </c>
      <c r="G152" s="2">
        <v>1.9879725304924201</v>
      </c>
      <c r="H152" s="2">
        <v>10.620217159801101</v>
      </c>
      <c r="I152" t="s">
        <v>523</v>
      </c>
      <c r="J152" t="s">
        <v>524</v>
      </c>
    </row>
    <row r="153" spans="1:10" x14ac:dyDescent="0.25">
      <c r="A153" t="s">
        <v>674</v>
      </c>
      <c r="B153" t="s">
        <v>281</v>
      </c>
      <c r="C153">
        <v>28081</v>
      </c>
      <c r="D153">
        <v>5</v>
      </c>
      <c r="E153">
        <v>83138</v>
      </c>
      <c r="F153" s="2">
        <v>1.0079841879674101</v>
      </c>
      <c r="G153" s="2">
        <v>1.0231393140409999</v>
      </c>
      <c r="H153" s="2">
        <v>5.6987065525766303</v>
      </c>
      <c r="I153" t="s">
        <v>504</v>
      </c>
      <c r="J153" t="s">
        <v>505</v>
      </c>
    </row>
    <row r="154" spans="1:10" x14ac:dyDescent="0.25">
      <c r="A154" t="s">
        <v>329</v>
      </c>
      <c r="B154" t="s">
        <v>307</v>
      </c>
      <c r="C154">
        <v>21211</v>
      </c>
      <c r="D154">
        <v>1</v>
      </c>
      <c r="E154">
        <v>48599</v>
      </c>
      <c r="F154" s="2">
        <v>1.00446294353794</v>
      </c>
      <c r="G154" s="2">
        <v>0.75572070408549596</v>
      </c>
      <c r="H154" s="2">
        <v>4.7449834617872098</v>
      </c>
      <c r="I154" t="s">
        <v>562</v>
      </c>
      <c r="J154" t="s">
        <v>563</v>
      </c>
    </row>
    <row r="155" spans="1:10" x14ac:dyDescent="0.25">
      <c r="A155" t="s">
        <v>675</v>
      </c>
      <c r="B155" t="s">
        <v>336</v>
      </c>
      <c r="C155">
        <v>1043</v>
      </c>
      <c r="D155">
        <v>4</v>
      </c>
      <c r="E155">
        <v>89463</v>
      </c>
      <c r="F155" s="2">
        <v>1.00329202812248</v>
      </c>
      <c r="G155" s="2">
        <v>1.02200011893153</v>
      </c>
      <c r="H155" s="2">
        <v>5.9782122834008096</v>
      </c>
      <c r="I155" t="s">
        <v>609</v>
      </c>
      <c r="J155" t="s">
        <v>610</v>
      </c>
    </row>
    <row r="156" spans="1:10" x14ac:dyDescent="0.25">
      <c r="A156" t="s">
        <v>676</v>
      </c>
      <c r="B156" t="s">
        <v>452</v>
      </c>
      <c r="C156">
        <v>55117</v>
      </c>
      <c r="D156">
        <v>3</v>
      </c>
      <c r="E156">
        <v>117783</v>
      </c>
      <c r="F156" s="2">
        <v>0.99996990366919203</v>
      </c>
      <c r="G156" s="2">
        <v>1.44668425990234</v>
      </c>
      <c r="H156" s="2">
        <v>8.1659369993550808</v>
      </c>
      <c r="I156" t="s">
        <v>677</v>
      </c>
      <c r="J156" t="s">
        <v>678</v>
      </c>
    </row>
    <row r="157" spans="1:10" x14ac:dyDescent="0.25">
      <c r="A157" t="s">
        <v>679</v>
      </c>
      <c r="B157" t="s">
        <v>332</v>
      </c>
      <c r="C157">
        <v>37045</v>
      </c>
      <c r="D157">
        <v>4</v>
      </c>
      <c r="E157">
        <v>100170</v>
      </c>
      <c r="F157" s="2">
        <v>0.99910910308357903</v>
      </c>
      <c r="G157" s="2">
        <v>0.884357123470217</v>
      </c>
      <c r="H157" s="2">
        <v>5.0028243683477198</v>
      </c>
      <c r="I157" t="s">
        <v>504</v>
      </c>
      <c r="J157" t="s">
        <v>505</v>
      </c>
    </row>
    <row r="158" spans="1:10" x14ac:dyDescent="0.25">
      <c r="A158" t="s">
        <v>680</v>
      </c>
      <c r="B158" t="s">
        <v>452</v>
      </c>
      <c r="C158">
        <v>55039</v>
      </c>
      <c r="D158">
        <v>3</v>
      </c>
      <c r="E158">
        <v>104053</v>
      </c>
      <c r="F158" s="2">
        <v>0.99581241136642296</v>
      </c>
      <c r="G158" s="2">
        <v>0.85692698845217197</v>
      </c>
      <c r="H158" s="2">
        <v>6.2468306449000401</v>
      </c>
      <c r="I158" t="s">
        <v>399</v>
      </c>
      <c r="J158" t="s">
        <v>400</v>
      </c>
    </row>
    <row r="159" spans="1:10" x14ac:dyDescent="0.25">
      <c r="A159" t="s">
        <v>681</v>
      </c>
      <c r="B159" t="s">
        <v>293</v>
      </c>
      <c r="C159">
        <v>47009</v>
      </c>
      <c r="D159">
        <v>2</v>
      </c>
      <c r="E159">
        <v>137747</v>
      </c>
      <c r="F159" s="2">
        <v>0.995753570252771</v>
      </c>
      <c r="G159" s="2">
        <v>0.37112032359802</v>
      </c>
      <c r="H159" s="2">
        <v>2.8268658531452702</v>
      </c>
      <c r="I159" t="s">
        <v>395</v>
      </c>
      <c r="J159" t="s">
        <v>396</v>
      </c>
    </row>
    <row r="160" spans="1:10" x14ac:dyDescent="0.25">
      <c r="A160" t="s">
        <v>529</v>
      </c>
      <c r="B160" t="s">
        <v>307</v>
      </c>
      <c r="C160">
        <v>21227</v>
      </c>
      <c r="D160">
        <v>3</v>
      </c>
      <c r="E160">
        <v>137549</v>
      </c>
      <c r="F160" s="2">
        <v>0.99545163677569204</v>
      </c>
      <c r="G160" s="2">
        <v>0.517682128493965</v>
      </c>
      <c r="H160" s="2">
        <v>3.45699521174476</v>
      </c>
      <c r="I160" t="s">
        <v>493</v>
      </c>
      <c r="J160" t="s">
        <v>494</v>
      </c>
    </row>
    <row r="161" spans="1:10" x14ac:dyDescent="0.25">
      <c r="A161" t="s">
        <v>682</v>
      </c>
      <c r="B161" t="s">
        <v>285</v>
      </c>
      <c r="C161">
        <v>18069</v>
      </c>
      <c r="D161">
        <v>6</v>
      </c>
      <c r="E161">
        <v>36757</v>
      </c>
      <c r="F161" s="2">
        <v>0.99403918419922699</v>
      </c>
      <c r="G161" s="2">
        <v>0.69260085725399501</v>
      </c>
      <c r="H161" s="2">
        <v>4.7023596547518904</v>
      </c>
      <c r="I161" t="s">
        <v>683</v>
      </c>
      <c r="J161" t="s">
        <v>684</v>
      </c>
    </row>
    <row r="162" spans="1:10" x14ac:dyDescent="0.25">
      <c r="A162" t="s">
        <v>685</v>
      </c>
      <c r="B162" t="s">
        <v>328</v>
      </c>
      <c r="C162">
        <v>29179</v>
      </c>
      <c r="D162">
        <v>9</v>
      </c>
      <c r="E162">
        <v>6058</v>
      </c>
      <c r="F162" s="2">
        <v>0.99365370370370398</v>
      </c>
      <c r="G162" s="2">
        <v>0.77741300336700303</v>
      </c>
      <c r="H162" s="2">
        <v>6.5537031649831698</v>
      </c>
      <c r="I162" t="s">
        <v>686</v>
      </c>
      <c r="J162" t="s">
        <v>687</v>
      </c>
    </row>
    <row r="163" spans="1:10" x14ac:dyDescent="0.25">
      <c r="A163" t="s">
        <v>688</v>
      </c>
      <c r="B163" t="s">
        <v>346</v>
      </c>
      <c r="C163">
        <v>26011</v>
      </c>
      <c r="D163">
        <v>8</v>
      </c>
      <c r="E163">
        <v>15054</v>
      </c>
      <c r="F163" s="2">
        <v>0.99344087537091996</v>
      </c>
      <c r="G163" s="2">
        <v>0.81920408055235905</v>
      </c>
      <c r="H163" s="2">
        <v>5.6293050832374396</v>
      </c>
      <c r="I163" t="s">
        <v>689</v>
      </c>
      <c r="J163" t="s">
        <v>690</v>
      </c>
    </row>
    <row r="164" spans="1:10" x14ac:dyDescent="0.25">
      <c r="A164" t="s">
        <v>691</v>
      </c>
      <c r="B164" t="s">
        <v>297</v>
      </c>
      <c r="C164">
        <v>17041</v>
      </c>
      <c r="D164">
        <v>8</v>
      </c>
      <c r="E164">
        <v>19686</v>
      </c>
      <c r="F164" s="2">
        <v>0.991736036789298</v>
      </c>
      <c r="G164" s="2">
        <v>1.41392132356989</v>
      </c>
      <c r="H164" s="2">
        <v>7.92884686150538</v>
      </c>
      <c r="I164" t="s">
        <v>640</v>
      </c>
      <c r="J164" t="s">
        <v>641</v>
      </c>
    </row>
    <row r="165" spans="1:10" x14ac:dyDescent="0.25">
      <c r="A165" t="s">
        <v>692</v>
      </c>
      <c r="B165" t="s">
        <v>346</v>
      </c>
      <c r="C165">
        <v>26147</v>
      </c>
      <c r="D165">
        <v>1</v>
      </c>
      <c r="E165">
        <v>160089</v>
      </c>
      <c r="F165" s="2">
        <v>0.98993336406946397</v>
      </c>
      <c r="G165" s="2">
        <v>0.562031741743381</v>
      </c>
      <c r="H165" s="2">
        <v>3.6886506022969199</v>
      </c>
      <c r="I165" t="s">
        <v>493</v>
      </c>
      <c r="J165" t="s">
        <v>494</v>
      </c>
    </row>
    <row r="166" spans="1:10" x14ac:dyDescent="0.25">
      <c r="A166" t="s">
        <v>693</v>
      </c>
      <c r="B166" t="s">
        <v>346</v>
      </c>
      <c r="C166">
        <v>26069</v>
      </c>
      <c r="D166">
        <v>7</v>
      </c>
      <c r="E166">
        <v>25333</v>
      </c>
      <c r="F166" s="2">
        <v>0.98716770072992699</v>
      </c>
      <c r="G166" s="2">
        <v>0.424401426251313</v>
      </c>
      <c r="H166" s="2">
        <v>3.1378234949247501</v>
      </c>
      <c r="I166" t="s">
        <v>694</v>
      </c>
      <c r="J166" t="s">
        <v>695</v>
      </c>
    </row>
    <row r="167" spans="1:10" x14ac:dyDescent="0.25">
      <c r="A167" t="s">
        <v>696</v>
      </c>
      <c r="B167" t="s">
        <v>328</v>
      </c>
      <c r="C167">
        <v>29203</v>
      </c>
      <c r="D167">
        <v>9</v>
      </c>
      <c r="E167">
        <v>7137</v>
      </c>
      <c r="F167" s="2">
        <v>0.98629411764705899</v>
      </c>
      <c r="G167" s="2">
        <v>1.1651652464986</v>
      </c>
      <c r="H167" s="2">
        <v>8.0243909523809496</v>
      </c>
      <c r="I167" t="s">
        <v>697</v>
      </c>
      <c r="J167" t="s">
        <v>698</v>
      </c>
    </row>
    <row r="168" spans="1:10" x14ac:dyDescent="0.25">
      <c r="A168" t="s">
        <v>699</v>
      </c>
      <c r="B168" t="s">
        <v>700</v>
      </c>
      <c r="C168">
        <v>30069</v>
      </c>
      <c r="D168">
        <v>9</v>
      </c>
      <c r="E168">
        <v>401</v>
      </c>
      <c r="F168" s="2">
        <v>0.98580000000000001</v>
      </c>
      <c r="G168" s="2">
        <v>0</v>
      </c>
      <c r="H168" s="2">
        <v>0</v>
      </c>
      <c r="I168" t="s">
        <v>701</v>
      </c>
      <c r="J168" t="s">
        <v>702</v>
      </c>
    </row>
    <row r="169" spans="1:10" x14ac:dyDescent="0.25">
      <c r="A169" t="s">
        <v>703</v>
      </c>
      <c r="B169" t="s">
        <v>398</v>
      </c>
      <c r="C169">
        <v>20099</v>
      </c>
      <c r="D169">
        <v>7</v>
      </c>
      <c r="E169">
        <v>19949</v>
      </c>
      <c r="F169" s="2">
        <v>0.984461615949633</v>
      </c>
      <c r="G169" s="2">
        <v>1.42482382822683</v>
      </c>
      <c r="H169" s="2">
        <v>7.9599770207363498</v>
      </c>
      <c r="I169" t="s">
        <v>704</v>
      </c>
      <c r="J169" t="s">
        <v>705</v>
      </c>
    </row>
    <row r="170" spans="1:10" x14ac:dyDescent="0.25">
      <c r="A170" t="s">
        <v>627</v>
      </c>
      <c r="B170" t="s">
        <v>330</v>
      </c>
      <c r="C170">
        <v>39023</v>
      </c>
      <c r="D170">
        <v>3</v>
      </c>
      <c r="E170">
        <v>135445</v>
      </c>
      <c r="F170" s="2">
        <v>0.97973806993877799</v>
      </c>
      <c r="G170" s="2">
        <v>0.45054391554628098</v>
      </c>
      <c r="H170" s="2">
        <v>3.1136877511303198</v>
      </c>
      <c r="I170" t="s">
        <v>706</v>
      </c>
      <c r="J170" t="s">
        <v>707</v>
      </c>
    </row>
    <row r="171" spans="1:10" x14ac:dyDescent="0.25">
      <c r="A171" t="s">
        <v>708</v>
      </c>
      <c r="B171" t="s">
        <v>332</v>
      </c>
      <c r="C171">
        <v>37027</v>
      </c>
      <c r="D171">
        <v>2</v>
      </c>
      <c r="E171">
        <v>80618</v>
      </c>
      <c r="F171" s="2">
        <v>0.97875738940204204</v>
      </c>
      <c r="G171" s="2">
        <v>1.2039186601477601</v>
      </c>
      <c r="H171" s="2">
        <v>6.5735032601660803</v>
      </c>
      <c r="I171" t="s">
        <v>709</v>
      </c>
      <c r="J171" t="s">
        <v>710</v>
      </c>
    </row>
    <row r="172" spans="1:10" x14ac:dyDescent="0.25">
      <c r="A172" t="s">
        <v>711</v>
      </c>
      <c r="B172" t="s">
        <v>350</v>
      </c>
      <c r="C172">
        <v>51197</v>
      </c>
      <c r="D172">
        <v>6</v>
      </c>
      <c r="E172">
        <v>28219</v>
      </c>
      <c r="F172" s="2">
        <v>0.97869187595129403</v>
      </c>
      <c r="G172" s="2">
        <v>0.69454155205319601</v>
      </c>
      <c r="H172" s="2">
        <v>5.0116367743817101</v>
      </c>
      <c r="I172" t="s">
        <v>712</v>
      </c>
      <c r="J172" t="s">
        <v>713</v>
      </c>
    </row>
    <row r="173" spans="1:10" x14ac:dyDescent="0.25">
      <c r="A173" t="s">
        <v>714</v>
      </c>
      <c r="B173" t="s">
        <v>307</v>
      </c>
      <c r="C173">
        <v>21093</v>
      </c>
      <c r="D173">
        <v>3</v>
      </c>
      <c r="E173">
        <v>111452</v>
      </c>
      <c r="F173" s="2">
        <v>0.96974911550468301</v>
      </c>
      <c r="G173" s="2">
        <v>0.44929445150200198</v>
      </c>
      <c r="H173" s="2">
        <v>3.1484281996416499</v>
      </c>
      <c r="I173" t="s">
        <v>562</v>
      </c>
      <c r="J173" t="s">
        <v>563</v>
      </c>
    </row>
    <row r="174" spans="1:10" x14ac:dyDescent="0.25">
      <c r="A174" t="s">
        <v>715</v>
      </c>
      <c r="B174" t="s">
        <v>330</v>
      </c>
      <c r="C174">
        <v>39007</v>
      </c>
      <c r="D174">
        <v>1</v>
      </c>
      <c r="E174">
        <v>97343</v>
      </c>
      <c r="F174" s="2">
        <v>0.96884700552065495</v>
      </c>
      <c r="G174" s="2">
        <v>0.86338178991749204</v>
      </c>
      <c r="H174" s="2">
        <v>4.8975704850660096</v>
      </c>
      <c r="I174" t="s">
        <v>716</v>
      </c>
      <c r="J174" t="s">
        <v>717</v>
      </c>
    </row>
    <row r="175" spans="1:10" x14ac:dyDescent="0.25">
      <c r="A175" t="s">
        <v>718</v>
      </c>
      <c r="B175" t="s">
        <v>533</v>
      </c>
      <c r="C175">
        <v>27121</v>
      </c>
      <c r="D175">
        <v>8</v>
      </c>
      <c r="E175">
        <v>11363</v>
      </c>
      <c r="F175" s="2">
        <v>0.96653971291866003</v>
      </c>
      <c r="G175" s="2">
        <v>0.66806703628904995</v>
      </c>
      <c r="H175" s="2">
        <v>5.63863400126223</v>
      </c>
      <c r="I175" t="s">
        <v>664</v>
      </c>
      <c r="J175" t="s">
        <v>665</v>
      </c>
    </row>
    <row r="176" spans="1:10" x14ac:dyDescent="0.25">
      <c r="A176" t="s">
        <v>557</v>
      </c>
      <c r="B176" t="s">
        <v>281</v>
      </c>
      <c r="C176">
        <v>28013</v>
      </c>
      <c r="D176">
        <v>9</v>
      </c>
      <c r="E176">
        <v>13029</v>
      </c>
      <c r="F176" s="2">
        <v>0.96550341321713895</v>
      </c>
      <c r="G176" s="2">
        <v>1.4165530428467701</v>
      </c>
      <c r="H176" s="2">
        <v>10.7243608336964</v>
      </c>
      <c r="I176" t="s">
        <v>719</v>
      </c>
      <c r="J176" t="s">
        <v>720</v>
      </c>
    </row>
    <row r="177" spans="1:10" x14ac:dyDescent="0.25">
      <c r="A177" t="s">
        <v>721</v>
      </c>
      <c r="B177" t="s">
        <v>330</v>
      </c>
      <c r="C177">
        <v>39033</v>
      </c>
      <c r="D177">
        <v>4</v>
      </c>
      <c r="E177">
        <v>41767</v>
      </c>
      <c r="F177" s="2">
        <v>0.965461955753106</v>
      </c>
      <c r="G177" s="2">
        <v>0.63578098999200305</v>
      </c>
      <c r="H177" s="2">
        <v>4.7042992976122502</v>
      </c>
      <c r="I177" t="s">
        <v>722</v>
      </c>
      <c r="J177" t="s">
        <v>723</v>
      </c>
    </row>
    <row r="178" spans="1:10" x14ac:dyDescent="0.25">
      <c r="A178" t="s">
        <v>296</v>
      </c>
      <c r="B178" t="s">
        <v>328</v>
      </c>
      <c r="C178">
        <v>29047</v>
      </c>
      <c r="D178">
        <v>1</v>
      </c>
      <c r="E178">
        <v>255566</v>
      </c>
      <c r="F178" s="2">
        <v>0.96458743875278397</v>
      </c>
      <c r="G178" s="2">
        <v>0.37356137799749101</v>
      </c>
      <c r="H178" s="2">
        <v>2.7893583435171001</v>
      </c>
      <c r="I178" t="s">
        <v>558</v>
      </c>
      <c r="J178" t="s">
        <v>559</v>
      </c>
    </row>
    <row r="179" spans="1:10" x14ac:dyDescent="0.25">
      <c r="A179" t="s">
        <v>564</v>
      </c>
      <c r="B179" t="s">
        <v>398</v>
      </c>
      <c r="C179">
        <v>20125</v>
      </c>
      <c r="D179">
        <v>7</v>
      </c>
      <c r="E179">
        <v>31143</v>
      </c>
      <c r="F179" s="2">
        <v>0.96427656710552201</v>
      </c>
      <c r="G179" s="2">
        <v>0.31162185163677097</v>
      </c>
      <c r="H179" s="2">
        <v>2.4893210957399101</v>
      </c>
      <c r="I179" t="s">
        <v>724</v>
      </c>
      <c r="J179" t="s">
        <v>725</v>
      </c>
    </row>
    <row r="180" spans="1:10" x14ac:dyDescent="0.25">
      <c r="A180" t="s">
        <v>726</v>
      </c>
      <c r="B180" t="s">
        <v>330</v>
      </c>
      <c r="C180">
        <v>39139</v>
      </c>
      <c r="D180">
        <v>3</v>
      </c>
      <c r="E180">
        <v>125138</v>
      </c>
      <c r="F180" s="2">
        <v>0.96405625257944705</v>
      </c>
      <c r="G180" s="2">
        <v>0.765374613298754</v>
      </c>
      <c r="H180" s="2">
        <v>4.9717919805090602</v>
      </c>
      <c r="I180" t="s">
        <v>727</v>
      </c>
      <c r="J180" t="s">
        <v>728</v>
      </c>
    </row>
    <row r="181" spans="1:10" x14ac:dyDescent="0.25">
      <c r="A181" t="s">
        <v>729</v>
      </c>
      <c r="B181" t="s">
        <v>330</v>
      </c>
      <c r="C181">
        <v>39157</v>
      </c>
      <c r="D181">
        <v>4</v>
      </c>
      <c r="E181">
        <v>92585</v>
      </c>
      <c r="F181" s="2">
        <v>0.96399611893262105</v>
      </c>
      <c r="G181" s="2">
        <v>1.1019197346873399</v>
      </c>
      <c r="H181" s="2">
        <v>6.7538527766424403</v>
      </c>
      <c r="I181" t="s">
        <v>730</v>
      </c>
      <c r="J181" t="s">
        <v>731</v>
      </c>
    </row>
    <row r="182" spans="1:10" x14ac:dyDescent="0.25">
      <c r="A182" t="s">
        <v>732</v>
      </c>
      <c r="B182" t="s">
        <v>346</v>
      </c>
      <c r="C182">
        <v>26015</v>
      </c>
      <c r="D182">
        <v>1</v>
      </c>
      <c r="E182">
        <v>62982</v>
      </c>
      <c r="F182" s="2">
        <v>0.96100717088833398</v>
      </c>
      <c r="G182" s="2">
        <v>0.47825745798229102</v>
      </c>
      <c r="H182" s="2">
        <v>4.1554086651462301</v>
      </c>
      <c r="I182" t="s">
        <v>733</v>
      </c>
      <c r="J182" t="s">
        <v>734</v>
      </c>
    </row>
    <row r="183" spans="1:10" x14ac:dyDescent="0.25">
      <c r="A183" t="s">
        <v>735</v>
      </c>
      <c r="B183" t="s">
        <v>289</v>
      </c>
      <c r="C183">
        <v>13295</v>
      </c>
      <c r="D183">
        <v>2</v>
      </c>
      <c r="E183">
        <v>68449</v>
      </c>
      <c r="F183" s="2">
        <v>0.96007526371933105</v>
      </c>
      <c r="G183" s="2">
        <v>1.26412026968499</v>
      </c>
      <c r="H183" s="2">
        <v>5.5587748624028404</v>
      </c>
      <c r="I183" t="s">
        <v>736</v>
      </c>
      <c r="J183" t="s">
        <v>737</v>
      </c>
    </row>
    <row r="184" spans="1:10" x14ac:dyDescent="0.25">
      <c r="A184" t="s">
        <v>738</v>
      </c>
      <c r="B184" t="s">
        <v>289</v>
      </c>
      <c r="C184">
        <v>13231</v>
      </c>
      <c r="D184">
        <v>1</v>
      </c>
      <c r="E184">
        <v>19540</v>
      </c>
      <c r="F184" s="2">
        <v>0.95938713958810096</v>
      </c>
      <c r="G184" s="2">
        <v>0.41153862134764502</v>
      </c>
      <c r="H184" s="2">
        <v>3.0011896124030999</v>
      </c>
      <c r="I184" t="s">
        <v>739</v>
      </c>
      <c r="J184" t="s">
        <v>740</v>
      </c>
    </row>
    <row r="185" spans="1:10" x14ac:dyDescent="0.25">
      <c r="A185" t="s">
        <v>741</v>
      </c>
      <c r="B185" t="s">
        <v>498</v>
      </c>
      <c r="C185">
        <v>45071</v>
      </c>
      <c r="D185">
        <v>6</v>
      </c>
      <c r="E185">
        <v>38121</v>
      </c>
      <c r="F185" s="2">
        <v>0.95877916700168897</v>
      </c>
      <c r="G185" s="2">
        <v>1.25373634767866</v>
      </c>
      <c r="H185" s="2">
        <v>8.2078433229003593</v>
      </c>
      <c r="I185" t="s">
        <v>742</v>
      </c>
      <c r="J185" t="s">
        <v>743</v>
      </c>
    </row>
    <row r="186" spans="1:10" x14ac:dyDescent="0.25">
      <c r="A186" t="s">
        <v>744</v>
      </c>
      <c r="B186" t="s">
        <v>293</v>
      </c>
      <c r="C186">
        <v>47021</v>
      </c>
      <c r="D186">
        <v>1</v>
      </c>
      <c r="E186">
        <v>41500</v>
      </c>
      <c r="F186" s="2">
        <v>0.95861049624060102</v>
      </c>
      <c r="G186" s="2">
        <v>0.54400473195967403</v>
      </c>
      <c r="H186" s="2">
        <v>3.6375043500176898</v>
      </c>
      <c r="I186" t="s">
        <v>745</v>
      </c>
      <c r="J186" t="s">
        <v>746</v>
      </c>
    </row>
    <row r="187" spans="1:10" x14ac:dyDescent="0.25">
      <c r="A187" t="s">
        <v>747</v>
      </c>
      <c r="B187" t="s">
        <v>498</v>
      </c>
      <c r="C187">
        <v>45035</v>
      </c>
      <c r="D187">
        <v>2</v>
      </c>
      <c r="E187">
        <v>164322</v>
      </c>
      <c r="F187" s="2">
        <v>0.95829130575046395</v>
      </c>
      <c r="G187" s="2">
        <v>0.41442038445434198</v>
      </c>
      <c r="H187" s="2">
        <v>2.8186249593966402</v>
      </c>
      <c r="I187" t="s">
        <v>748</v>
      </c>
      <c r="J187" t="s">
        <v>749</v>
      </c>
    </row>
    <row r="188" spans="1:10" x14ac:dyDescent="0.25">
      <c r="A188" t="s">
        <v>750</v>
      </c>
      <c r="B188" t="s">
        <v>498</v>
      </c>
      <c r="C188">
        <v>45073</v>
      </c>
      <c r="D188">
        <v>4</v>
      </c>
      <c r="E188">
        <v>79566</v>
      </c>
      <c r="F188" s="2">
        <v>0.95787036446922902</v>
      </c>
      <c r="G188" s="2">
        <v>0.61108492357640698</v>
      </c>
      <c r="H188" s="2">
        <v>3.9445998006685898</v>
      </c>
      <c r="I188" t="s">
        <v>472</v>
      </c>
      <c r="J188" t="s">
        <v>473</v>
      </c>
    </row>
    <row r="189" spans="1:10" x14ac:dyDescent="0.25">
      <c r="A189" t="s">
        <v>303</v>
      </c>
      <c r="B189" t="s">
        <v>293</v>
      </c>
      <c r="C189">
        <v>47039</v>
      </c>
      <c r="D189">
        <v>9</v>
      </c>
      <c r="E189">
        <v>11499</v>
      </c>
      <c r="F189" s="2">
        <v>0.95732001070091</v>
      </c>
      <c r="G189" s="2">
        <v>0.63023352273943301</v>
      </c>
      <c r="H189" s="2">
        <v>4.8781654574638802</v>
      </c>
      <c r="I189" t="s">
        <v>751</v>
      </c>
      <c r="J189" t="s">
        <v>752</v>
      </c>
    </row>
    <row r="190" spans="1:10" x14ac:dyDescent="0.25">
      <c r="A190" t="s">
        <v>306</v>
      </c>
      <c r="B190" t="s">
        <v>330</v>
      </c>
      <c r="C190">
        <v>39063</v>
      </c>
      <c r="D190">
        <v>4</v>
      </c>
      <c r="E190">
        <v>74885</v>
      </c>
      <c r="F190" s="2">
        <v>0.957016809165948</v>
      </c>
      <c r="G190" s="2">
        <v>0.80126392465554297</v>
      </c>
      <c r="H190" s="2">
        <v>4.6183140005813597</v>
      </c>
      <c r="I190" t="s">
        <v>753</v>
      </c>
      <c r="J190" t="s">
        <v>754</v>
      </c>
    </row>
    <row r="191" spans="1:10" x14ac:dyDescent="0.25">
      <c r="A191" t="s">
        <v>755</v>
      </c>
      <c r="B191" t="s">
        <v>346</v>
      </c>
      <c r="C191">
        <v>26121</v>
      </c>
      <c r="D191">
        <v>3</v>
      </c>
      <c r="E191">
        <v>175378</v>
      </c>
      <c r="F191" s="2">
        <v>0.95659653737827399</v>
      </c>
      <c r="G191" s="2">
        <v>0.71220297342591798</v>
      </c>
      <c r="H191" s="2">
        <v>4.6533713853343697</v>
      </c>
      <c r="I191" t="s">
        <v>756</v>
      </c>
      <c r="J191" t="s">
        <v>757</v>
      </c>
    </row>
    <row r="192" spans="1:10" x14ac:dyDescent="0.25">
      <c r="A192" t="s">
        <v>758</v>
      </c>
      <c r="B192" t="s">
        <v>452</v>
      </c>
      <c r="C192">
        <v>55139</v>
      </c>
      <c r="D192">
        <v>3</v>
      </c>
      <c r="E192">
        <v>171357</v>
      </c>
      <c r="F192" s="2">
        <v>0.95564670846769395</v>
      </c>
      <c r="G192" s="2">
        <v>0.77180808905531795</v>
      </c>
      <c r="H192" s="2">
        <v>5.2607702747060401</v>
      </c>
      <c r="I192" t="s">
        <v>759</v>
      </c>
      <c r="J192" t="s">
        <v>760</v>
      </c>
    </row>
    <row r="193" spans="1:10" x14ac:dyDescent="0.25">
      <c r="A193" t="s">
        <v>761</v>
      </c>
      <c r="B193" t="s">
        <v>330</v>
      </c>
      <c r="C193">
        <v>39085</v>
      </c>
      <c r="D193">
        <v>1</v>
      </c>
      <c r="E193">
        <v>232101</v>
      </c>
      <c r="F193" s="2">
        <v>0.95313243357861699</v>
      </c>
      <c r="G193" s="2">
        <v>0.81087460985578397</v>
      </c>
      <c r="H193" s="2">
        <v>5.4154500597379496</v>
      </c>
      <c r="I193" t="s">
        <v>762</v>
      </c>
      <c r="J193" t="s">
        <v>763</v>
      </c>
    </row>
    <row r="194" spans="1:10" x14ac:dyDescent="0.25">
      <c r="A194" t="s">
        <v>764</v>
      </c>
      <c r="B194" t="s">
        <v>289</v>
      </c>
      <c r="C194">
        <v>13015</v>
      </c>
      <c r="D194">
        <v>1</v>
      </c>
      <c r="E194">
        <v>111153</v>
      </c>
      <c r="F194" s="2">
        <v>0.95273939256087803</v>
      </c>
      <c r="G194" s="2">
        <v>0.93322874255826405</v>
      </c>
      <c r="H194" s="2">
        <v>4.9520827705191603</v>
      </c>
      <c r="I194" t="s">
        <v>765</v>
      </c>
      <c r="J194" t="s">
        <v>766</v>
      </c>
    </row>
    <row r="195" spans="1:10" x14ac:dyDescent="0.25">
      <c r="A195" t="s">
        <v>767</v>
      </c>
      <c r="B195" t="s">
        <v>511</v>
      </c>
      <c r="C195">
        <v>48203</v>
      </c>
      <c r="D195">
        <v>2</v>
      </c>
      <c r="E195">
        <v>69584</v>
      </c>
      <c r="F195" s="2">
        <v>0.950305157970321</v>
      </c>
      <c r="G195" s="2">
        <v>0.88222743587379904</v>
      </c>
      <c r="H195" s="2">
        <v>5.1195896455466103</v>
      </c>
      <c r="I195" t="s">
        <v>768</v>
      </c>
      <c r="J195" t="s">
        <v>769</v>
      </c>
    </row>
    <row r="196" spans="1:10" x14ac:dyDescent="0.25">
      <c r="A196" t="s">
        <v>770</v>
      </c>
      <c r="B196" t="s">
        <v>346</v>
      </c>
      <c r="C196">
        <v>26087</v>
      </c>
      <c r="D196">
        <v>1</v>
      </c>
      <c r="E196">
        <v>88703</v>
      </c>
      <c r="F196" s="2">
        <v>0.94995100727329795</v>
      </c>
      <c r="G196" s="2">
        <v>0.82422836512146602</v>
      </c>
      <c r="H196" s="2">
        <v>4.8040988049309803</v>
      </c>
      <c r="I196" t="s">
        <v>493</v>
      </c>
      <c r="J196" t="s">
        <v>494</v>
      </c>
    </row>
    <row r="197" spans="1:10" x14ac:dyDescent="0.25">
      <c r="A197" t="s">
        <v>771</v>
      </c>
      <c r="B197" t="s">
        <v>452</v>
      </c>
      <c r="C197">
        <v>55119</v>
      </c>
      <c r="D197">
        <v>8</v>
      </c>
      <c r="E197">
        <v>19972</v>
      </c>
      <c r="F197" s="2">
        <v>0.94892474522750103</v>
      </c>
      <c r="G197" s="2">
        <v>1.32298125959741</v>
      </c>
      <c r="H197" s="2">
        <v>8.7950090132997794</v>
      </c>
      <c r="I197" t="s">
        <v>772</v>
      </c>
      <c r="J197" t="s">
        <v>773</v>
      </c>
    </row>
    <row r="198" spans="1:10" x14ac:dyDescent="0.25">
      <c r="A198" t="s">
        <v>774</v>
      </c>
      <c r="B198" t="s">
        <v>281</v>
      </c>
      <c r="C198">
        <v>28107</v>
      </c>
      <c r="D198">
        <v>6</v>
      </c>
      <c r="E198">
        <v>32965</v>
      </c>
      <c r="F198" s="2">
        <v>0.94756472117509405</v>
      </c>
      <c r="G198" s="2">
        <v>0.59081773103448298</v>
      </c>
      <c r="H198" s="2">
        <v>3.71871680973987</v>
      </c>
      <c r="I198" t="s">
        <v>775</v>
      </c>
      <c r="J198" t="s">
        <v>776</v>
      </c>
    </row>
    <row r="199" spans="1:10" x14ac:dyDescent="0.25">
      <c r="A199" t="s">
        <v>777</v>
      </c>
      <c r="B199" t="s">
        <v>346</v>
      </c>
      <c r="C199">
        <v>26093</v>
      </c>
      <c r="D199">
        <v>1</v>
      </c>
      <c r="E199">
        <v>195143</v>
      </c>
      <c r="F199" s="2">
        <v>0.94717626857151704</v>
      </c>
      <c r="G199" s="2">
        <v>0.48638927623778799</v>
      </c>
      <c r="H199" s="2">
        <v>3.39432863810138</v>
      </c>
      <c r="I199" t="s">
        <v>493</v>
      </c>
      <c r="J199" t="s">
        <v>494</v>
      </c>
    </row>
    <row r="200" spans="1:10" x14ac:dyDescent="0.25">
      <c r="A200" t="s">
        <v>778</v>
      </c>
      <c r="B200" t="s">
        <v>346</v>
      </c>
      <c r="C200">
        <v>26029</v>
      </c>
      <c r="D200">
        <v>7</v>
      </c>
      <c r="E200">
        <v>26143</v>
      </c>
      <c r="F200" s="2">
        <v>0.94588794037940405</v>
      </c>
      <c r="G200" s="2">
        <v>1.0587049800110999</v>
      </c>
      <c r="H200" s="2">
        <v>6.0481581160466398</v>
      </c>
      <c r="I200" t="s">
        <v>779</v>
      </c>
      <c r="J200" t="s">
        <v>780</v>
      </c>
    </row>
    <row r="201" spans="1:10" x14ac:dyDescent="0.25">
      <c r="A201" t="s">
        <v>401</v>
      </c>
      <c r="B201" t="s">
        <v>320</v>
      </c>
      <c r="C201">
        <v>42065</v>
      </c>
      <c r="D201">
        <v>7</v>
      </c>
      <c r="E201">
        <v>44099</v>
      </c>
      <c r="F201" s="2">
        <v>0.94256833286529995</v>
      </c>
      <c r="G201" s="2">
        <v>1.16367260512434</v>
      </c>
      <c r="H201" s="2">
        <v>6.5549353127354903</v>
      </c>
      <c r="I201" t="s">
        <v>781</v>
      </c>
      <c r="J201" t="s">
        <v>782</v>
      </c>
    </row>
    <row r="202" spans="1:10" x14ac:dyDescent="0.25">
      <c r="A202" t="s">
        <v>783</v>
      </c>
      <c r="B202" t="s">
        <v>452</v>
      </c>
      <c r="C202">
        <v>55135</v>
      </c>
      <c r="D202">
        <v>6</v>
      </c>
      <c r="E202">
        <v>51714</v>
      </c>
      <c r="F202" s="2">
        <v>0.94207204370641895</v>
      </c>
      <c r="G202" s="2">
        <v>0.89846133270714501</v>
      </c>
      <c r="H202" s="2">
        <v>5.5158014833948297</v>
      </c>
      <c r="I202" t="s">
        <v>784</v>
      </c>
      <c r="J202" t="s">
        <v>785</v>
      </c>
    </row>
    <row r="203" spans="1:10" x14ac:dyDescent="0.25">
      <c r="A203" t="s">
        <v>786</v>
      </c>
      <c r="B203" t="s">
        <v>471</v>
      </c>
      <c r="C203">
        <v>46029</v>
      </c>
      <c r="D203">
        <v>5</v>
      </c>
      <c r="E203">
        <v>28556</v>
      </c>
      <c r="F203" s="2">
        <v>0.94147157998334496</v>
      </c>
      <c r="G203" s="2">
        <v>0.66654892496644302</v>
      </c>
      <c r="H203" s="2">
        <v>4.44304389630872</v>
      </c>
      <c r="I203" t="s">
        <v>787</v>
      </c>
      <c r="J203" t="s">
        <v>788</v>
      </c>
    </row>
    <row r="204" spans="1:10" x14ac:dyDescent="0.25">
      <c r="A204" t="s">
        <v>789</v>
      </c>
      <c r="B204" t="s">
        <v>452</v>
      </c>
      <c r="C204">
        <v>55101</v>
      </c>
      <c r="D204">
        <v>3</v>
      </c>
      <c r="E204">
        <v>196888</v>
      </c>
      <c r="F204" s="2">
        <v>0.941280019497309</v>
      </c>
      <c r="G204" s="2">
        <v>0.82124729738834701</v>
      </c>
      <c r="H204" s="2">
        <v>5.45523336594876</v>
      </c>
      <c r="I204" t="s">
        <v>722</v>
      </c>
      <c r="J204" t="s">
        <v>723</v>
      </c>
    </row>
    <row r="205" spans="1:10" x14ac:dyDescent="0.25">
      <c r="A205" t="s">
        <v>557</v>
      </c>
      <c r="B205" t="s">
        <v>336</v>
      </c>
      <c r="C205">
        <v>1015</v>
      </c>
      <c r="D205">
        <v>3</v>
      </c>
      <c r="E205">
        <v>116141</v>
      </c>
      <c r="F205" s="2">
        <v>0.941040819884159</v>
      </c>
      <c r="G205" s="2">
        <v>0.65539427033588105</v>
      </c>
      <c r="H205" s="2">
        <v>4.0036711324898802</v>
      </c>
      <c r="I205" t="s">
        <v>790</v>
      </c>
      <c r="J205" t="s">
        <v>791</v>
      </c>
    </row>
    <row r="206" spans="1:10" x14ac:dyDescent="0.25">
      <c r="A206" t="s">
        <v>792</v>
      </c>
      <c r="B206" t="s">
        <v>281</v>
      </c>
      <c r="C206">
        <v>28129</v>
      </c>
      <c r="D206">
        <v>8</v>
      </c>
      <c r="E206">
        <v>14193</v>
      </c>
      <c r="F206" s="2">
        <v>0.93659499602859397</v>
      </c>
      <c r="G206" s="2">
        <v>1.2307918212867399</v>
      </c>
      <c r="H206" s="2">
        <v>10.519706568705301</v>
      </c>
      <c r="I206" t="s">
        <v>793</v>
      </c>
      <c r="J206" t="s">
        <v>794</v>
      </c>
    </row>
    <row r="207" spans="1:10" x14ac:dyDescent="0.25">
      <c r="A207" t="s">
        <v>389</v>
      </c>
      <c r="B207" t="s">
        <v>336</v>
      </c>
      <c r="C207">
        <v>1095</v>
      </c>
      <c r="D207">
        <v>4</v>
      </c>
      <c r="E207">
        <v>98712</v>
      </c>
      <c r="F207" s="2">
        <v>0.93658118525826195</v>
      </c>
      <c r="G207" s="2">
        <v>1.03101752113267</v>
      </c>
      <c r="H207" s="2">
        <v>6.0458545845337603</v>
      </c>
      <c r="I207" t="s">
        <v>795</v>
      </c>
      <c r="J207" t="s">
        <v>796</v>
      </c>
    </row>
    <row r="208" spans="1:10" x14ac:dyDescent="0.25">
      <c r="A208" t="s">
        <v>797</v>
      </c>
      <c r="B208" t="s">
        <v>346</v>
      </c>
      <c r="C208">
        <v>26157</v>
      </c>
      <c r="D208">
        <v>6</v>
      </c>
      <c r="E208">
        <v>53071</v>
      </c>
      <c r="F208" s="2">
        <v>0.93616855258959897</v>
      </c>
      <c r="G208" s="2">
        <v>0.37317299008070798</v>
      </c>
      <c r="H208" s="2">
        <v>3.2012587688102099</v>
      </c>
      <c r="I208" t="s">
        <v>562</v>
      </c>
      <c r="J208" t="s">
        <v>563</v>
      </c>
    </row>
    <row r="209" spans="1:10" x14ac:dyDescent="0.25">
      <c r="A209" t="s">
        <v>721</v>
      </c>
      <c r="B209" t="s">
        <v>320</v>
      </c>
      <c r="C209">
        <v>42039</v>
      </c>
      <c r="D209">
        <v>4</v>
      </c>
      <c r="E209">
        <v>83189</v>
      </c>
      <c r="F209" s="2">
        <v>0.93613856735598899</v>
      </c>
      <c r="G209" s="2">
        <v>1.07873543410795</v>
      </c>
      <c r="H209" s="2">
        <v>6.4218717078335796</v>
      </c>
      <c r="I209" t="s">
        <v>798</v>
      </c>
      <c r="J209" t="s">
        <v>799</v>
      </c>
    </row>
    <row r="210" spans="1:10" x14ac:dyDescent="0.25">
      <c r="A210" t="s">
        <v>800</v>
      </c>
      <c r="B210" t="s">
        <v>297</v>
      </c>
      <c r="C210">
        <v>17171</v>
      </c>
      <c r="D210">
        <v>9</v>
      </c>
      <c r="E210">
        <v>4847</v>
      </c>
      <c r="F210" s="2">
        <v>0.93601637931034498</v>
      </c>
      <c r="G210" s="2">
        <v>0</v>
      </c>
      <c r="H210" s="2">
        <v>0</v>
      </c>
      <c r="I210" t="s">
        <v>801</v>
      </c>
      <c r="J210" t="s">
        <v>802</v>
      </c>
    </row>
    <row r="211" spans="1:10" x14ac:dyDescent="0.25">
      <c r="A211" t="s">
        <v>714</v>
      </c>
      <c r="B211" t="s">
        <v>330</v>
      </c>
      <c r="C211">
        <v>39065</v>
      </c>
      <c r="D211">
        <v>6</v>
      </c>
      <c r="E211">
        <v>30527</v>
      </c>
      <c r="F211" s="2">
        <v>0.93090268679631505</v>
      </c>
      <c r="G211" s="2">
        <v>0.75563288420378105</v>
      </c>
      <c r="H211" s="2">
        <v>5.2527319250240296</v>
      </c>
      <c r="I211" t="s">
        <v>803</v>
      </c>
      <c r="J211" t="s">
        <v>804</v>
      </c>
    </row>
    <row r="212" spans="1:10" x14ac:dyDescent="0.25">
      <c r="A212" t="s">
        <v>805</v>
      </c>
      <c r="B212" t="s">
        <v>452</v>
      </c>
      <c r="C212">
        <v>55015</v>
      </c>
      <c r="D212">
        <v>3</v>
      </c>
      <c r="E212">
        <v>52626</v>
      </c>
      <c r="F212" s="2">
        <v>0.93071770615967198</v>
      </c>
      <c r="G212" s="2">
        <v>1.11338083719002</v>
      </c>
      <c r="H212" s="2">
        <v>7.6431686860720403</v>
      </c>
      <c r="I212" t="s">
        <v>806</v>
      </c>
      <c r="J212" t="s">
        <v>807</v>
      </c>
    </row>
    <row r="213" spans="1:10" x14ac:dyDescent="0.25">
      <c r="A213" t="s">
        <v>808</v>
      </c>
      <c r="B213" t="s">
        <v>307</v>
      </c>
      <c r="C213">
        <v>21199</v>
      </c>
      <c r="D213">
        <v>5</v>
      </c>
      <c r="E213">
        <v>65503</v>
      </c>
      <c r="F213" s="2">
        <v>0.929584280552604</v>
      </c>
      <c r="G213" s="2">
        <v>0.371343856960486</v>
      </c>
      <c r="H213" s="2">
        <v>2.9414158141844</v>
      </c>
      <c r="I213" t="s">
        <v>809</v>
      </c>
      <c r="J213" t="s">
        <v>810</v>
      </c>
    </row>
    <row r="214" spans="1:10" x14ac:dyDescent="0.25">
      <c r="A214" t="s">
        <v>342</v>
      </c>
      <c r="B214" t="s">
        <v>336</v>
      </c>
      <c r="C214">
        <v>1093</v>
      </c>
      <c r="D214">
        <v>9</v>
      </c>
      <c r="E214">
        <v>29190</v>
      </c>
      <c r="F214" s="2">
        <v>0.92902725679228704</v>
      </c>
      <c r="G214" s="2">
        <v>1.18206703214724</v>
      </c>
      <c r="H214" s="2">
        <v>8.1000121980718696</v>
      </c>
      <c r="I214" t="s">
        <v>811</v>
      </c>
      <c r="J214" t="s">
        <v>812</v>
      </c>
    </row>
    <row r="215" spans="1:10" x14ac:dyDescent="0.25">
      <c r="A215" t="s">
        <v>596</v>
      </c>
      <c r="B215" t="s">
        <v>281</v>
      </c>
      <c r="C215">
        <v>28089</v>
      </c>
      <c r="D215">
        <v>2</v>
      </c>
      <c r="E215">
        <v>110303</v>
      </c>
      <c r="F215" s="2">
        <v>0.92416415695585596</v>
      </c>
      <c r="G215" s="2">
        <v>0.30026089831588199</v>
      </c>
      <c r="H215" s="2">
        <v>2.2761630925978902</v>
      </c>
      <c r="I215" t="s">
        <v>813</v>
      </c>
      <c r="J215" t="s">
        <v>814</v>
      </c>
    </row>
    <row r="216" spans="1:10" x14ac:dyDescent="0.25">
      <c r="A216" t="s">
        <v>815</v>
      </c>
      <c r="B216" t="s">
        <v>332</v>
      </c>
      <c r="C216">
        <v>37057</v>
      </c>
      <c r="D216">
        <v>2</v>
      </c>
      <c r="E216">
        <v>171063</v>
      </c>
      <c r="F216" s="2">
        <v>0.92277646342675401</v>
      </c>
      <c r="G216" s="2">
        <v>1.0459633335024601</v>
      </c>
      <c r="H216" s="2">
        <v>6.1059813276111399</v>
      </c>
      <c r="I216" t="s">
        <v>816</v>
      </c>
      <c r="J216" t="s">
        <v>817</v>
      </c>
    </row>
    <row r="217" spans="1:10" x14ac:dyDescent="0.25">
      <c r="A217" t="s">
        <v>818</v>
      </c>
      <c r="B217" t="s">
        <v>398</v>
      </c>
      <c r="C217">
        <v>20041</v>
      </c>
      <c r="D217">
        <v>6</v>
      </c>
      <c r="E217">
        <v>18423</v>
      </c>
      <c r="F217" s="2">
        <v>0.92204201117318396</v>
      </c>
      <c r="G217" s="2">
        <v>0.54300556296296298</v>
      </c>
      <c r="H217" s="2">
        <v>4.37167403330462</v>
      </c>
      <c r="I217" t="s">
        <v>819</v>
      </c>
      <c r="J217" t="s">
        <v>820</v>
      </c>
    </row>
    <row r="218" spans="1:10" x14ac:dyDescent="0.25">
      <c r="A218" t="s">
        <v>342</v>
      </c>
      <c r="B218" t="s">
        <v>364</v>
      </c>
      <c r="C218">
        <v>5089</v>
      </c>
      <c r="D218">
        <v>9</v>
      </c>
      <c r="E218">
        <v>17076</v>
      </c>
      <c r="F218" s="2">
        <v>0.91819411764705905</v>
      </c>
      <c r="G218" s="2">
        <v>1.2513029447535799</v>
      </c>
      <c r="H218" s="2">
        <v>7.0313146581875996</v>
      </c>
      <c r="I218" t="s">
        <v>821</v>
      </c>
      <c r="J218" t="s">
        <v>822</v>
      </c>
    </row>
    <row r="219" spans="1:10" x14ac:dyDescent="0.25">
      <c r="A219" t="s">
        <v>823</v>
      </c>
      <c r="B219" t="s">
        <v>452</v>
      </c>
      <c r="C219">
        <v>55057</v>
      </c>
      <c r="D219">
        <v>8</v>
      </c>
      <c r="E219">
        <v>26695</v>
      </c>
      <c r="F219" s="2">
        <v>0.91642420825733695</v>
      </c>
      <c r="G219" s="2">
        <v>1.3510290381663801</v>
      </c>
      <c r="H219" s="2">
        <v>7.31876813921901</v>
      </c>
      <c r="I219" t="s">
        <v>824</v>
      </c>
      <c r="J219" t="s">
        <v>825</v>
      </c>
    </row>
    <row r="220" spans="1:10" x14ac:dyDescent="0.25">
      <c r="A220" t="s">
        <v>552</v>
      </c>
      <c r="B220" t="s">
        <v>346</v>
      </c>
      <c r="C220">
        <v>26075</v>
      </c>
      <c r="D220">
        <v>3</v>
      </c>
      <c r="E220">
        <v>160187</v>
      </c>
      <c r="F220" s="2">
        <v>0.91624642408499601</v>
      </c>
      <c r="G220" s="2">
        <v>0.67734091990002199</v>
      </c>
      <c r="H220" s="2">
        <v>4.4260175544610298</v>
      </c>
      <c r="I220" t="s">
        <v>826</v>
      </c>
      <c r="J220" t="s">
        <v>827</v>
      </c>
    </row>
    <row r="221" spans="1:10" x14ac:dyDescent="0.25">
      <c r="A221" t="s">
        <v>564</v>
      </c>
      <c r="B221" t="s">
        <v>332</v>
      </c>
      <c r="C221">
        <v>37123</v>
      </c>
      <c r="D221">
        <v>8</v>
      </c>
      <c r="E221">
        <v>25874</v>
      </c>
      <c r="F221" s="2">
        <v>0.91464503709645095</v>
      </c>
      <c r="G221" s="2">
        <v>1.3414878121602001</v>
      </c>
      <c r="H221" s="2">
        <v>7.5660856754513404</v>
      </c>
      <c r="I221" t="s">
        <v>811</v>
      </c>
      <c r="J221" t="s">
        <v>812</v>
      </c>
    </row>
    <row r="222" spans="1:10" x14ac:dyDescent="0.25">
      <c r="A222" t="s">
        <v>828</v>
      </c>
      <c r="B222" t="s">
        <v>330</v>
      </c>
      <c r="C222">
        <v>39029</v>
      </c>
      <c r="D222">
        <v>4</v>
      </c>
      <c r="E222">
        <v>101203</v>
      </c>
      <c r="F222" s="2">
        <v>0.91295689171415995</v>
      </c>
      <c r="G222" s="2">
        <v>0.86183360873471804</v>
      </c>
      <c r="H222" s="2">
        <v>5.1417563366229704</v>
      </c>
      <c r="I222" t="s">
        <v>829</v>
      </c>
      <c r="J222" t="s">
        <v>830</v>
      </c>
    </row>
    <row r="223" spans="1:10" x14ac:dyDescent="0.25">
      <c r="A223" t="s">
        <v>831</v>
      </c>
      <c r="B223" t="s">
        <v>533</v>
      </c>
      <c r="C223">
        <v>27025</v>
      </c>
      <c r="D223">
        <v>1</v>
      </c>
      <c r="E223">
        <v>57434</v>
      </c>
      <c r="F223" s="2">
        <v>0.91152016356877297</v>
      </c>
      <c r="G223" s="2">
        <v>0.62358252485714305</v>
      </c>
      <c r="H223" s="2">
        <v>3.5912393393277302</v>
      </c>
      <c r="I223" t="s">
        <v>832</v>
      </c>
      <c r="J223" t="s">
        <v>833</v>
      </c>
    </row>
    <row r="224" spans="1:10" x14ac:dyDescent="0.25">
      <c r="A224" t="s">
        <v>834</v>
      </c>
      <c r="B224" t="s">
        <v>398</v>
      </c>
      <c r="C224">
        <v>20113</v>
      </c>
      <c r="D224">
        <v>7</v>
      </c>
      <c r="E224">
        <v>30130</v>
      </c>
      <c r="F224" s="2">
        <v>0.91130559118417498</v>
      </c>
      <c r="G224" s="2">
        <v>0.97872949846470703</v>
      </c>
      <c r="H224" s="2">
        <v>5.5437847367534197</v>
      </c>
      <c r="I224" t="s">
        <v>435</v>
      </c>
      <c r="J224" t="s">
        <v>436</v>
      </c>
    </row>
    <row r="225" spans="1:10" x14ac:dyDescent="0.25">
      <c r="A225" t="s">
        <v>835</v>
      </c>
      <c r="B225" t="s">
        <v>285</v>
      </c>
      <c r="C225">
        <v>18017</v>
      </c>
      <c r="D225">
        <v>4</v>
      </c>
      <c r="E225">
        <v>37703</v>
      </c>
      <c r="F225" s="2">
        <v>0.91001096984698504</v>
      </c>
      <c r="G225" s="2">
        <v>0.61774332239590002</v>
      </c>
      <c r="H225" s="2">
        <v>4.1039656102498396</v>
      </c>
      <c r="I225" t="s">
        <v>836</v>
      </c>
      <c r="J225" t="s">
        <v>837</v>
      </c>
    </row>
    <row r="226" spans="1:10" x14ac:dyDescent="0.25">
      <c r="A226" t="s">
        <v>499</v>
      </c>
      <c r="B226" t="s">
        <v>328</v>
      </c>
      <c r="C226">
        <v>29071</v>
      </c>
      <c r="D226">
        <v>1</v>
      </c>
      <c r="E226">
        <v>105316</v>
      </c>
      <c r="F226" s="2">
        <v>0.90777195866320204</v>
      </c>
      <c r="G226" s="2">
        <v>0.84594475919726997</v>
      </c>
      <c r="H226" s="2">
        <v>5.1503253599610002</v>
      </c>
      <c r="I226" t="s">
        <v>838</v>
      </c>
      <c r="J226" t="s">
        <v>839</v>
      </c>
    </row>
    <row r="227" spans="1:10" x14ac:dyDescent="0.25">
      <c r="A227" t="s">
        <v>310</v>
      </c>
      <c r="B227" t="s">
        <v>452</v>
      </c>
      <c r="C227">
        <v>55131</v>
      </c>
      <c r="D227">
        <v>1</v>
      </c>
      <c r="E227">
        <v>137320</v>
      </c>
      <c r="F227" s="2">
        <v>0.90710802201662999</v>
      </c>
      <c r="G227" s="2">
        <v>0.98451936531733097</v>
      </c>
      <c r="H227" s="2">
        <v>6.1924999978234299</v>
      </c>
      <c r="I227" t="s">
        <v>840</v>
      </c>
      <c r="J227" t="s">
        <v>841</v>
      </c>
    </row>
    <row r="228" spans="1:10" x14ac:dyDescent="0.25">
      <c r="A228" t="s">
        <v>363</v>
      </c>
      <c r="B228" t="s">
        <v>380</v>
      </c>
      <c r="C228">
        <v>19073</v>
      </c>
      <c r="D228">
        <v>8</v>
      </c>
      <c r="E228">
        <v>8722</v>
      </c>
      <c r="F228" s="2">
        <v>0.90695538233110595</v>
      </c>
      <c r="G228" s="2">
        <v>0.55862824980959602</v>
      </c>
      <c r="H228" s="2">
        <v>4.7941093084539199</v>
      </c>
      <c r="I228" t="s">
        <v>842</v>
      </c>
      <c r="J228" t="s">
        <v>843</v>
      </c>
    </row>
    <row r="229" spans="1:10" x14ac:dyDescent="0.25">
      <c r="A229" t="s">
        <v>844</v>
      </c>
      <c r="B229" t="s">
        <v>511</v>
      </c>
      <c r="C229">
        <v>48179</v>
      </c>
      <c r="D229">
        <v>6</v>
      </c>
      <c r="E229">
        <v>21131</v>
      </c>
      <c r="F229" s="2">
        <v>0.90548504639543204</v>
      </c>
      <c r="G229" s="2">
        <v>0.57489696263919798</v>
      </c>
      <c r="H229" s="2">
        <v>4.5291200809205598</v>
      </c>
      <c r="I229" t="s">
        <v>845</v>
      </c>
      <c r="J229" t="s">
        <v>846</v>
      </c>
    </row>
    <row r="230" spans="1:10" x14ac:dyDescent="0.25">
      <c r="A230" t="s">
        <v>847</v>
      </c>
      <c r="B230" t="s">
        <v>452</v>
      </c>
      <c r="C230">
        <v>55073</v>
      </c>
      <c r="D230">
        <v>3</v>
      </c>
      <c r="E230">
        <v>138067</v>
      </c>
      <c r="F230" s="2">
        <v>0.90196022119897501</v>
      </c>
      <c r="G230" s="2">
        <v>1.0090922195060701</v>
      </c>
      <c r="H230" s="2">
        <v>6.4008536550536101</v>
      </c>
      <c r="I230" t="s">
        <v>848</v>
      </c>
      <c r="J230" t="s">
        <v>849</v>
      </c>
    </row>
    <row r="231" spans="1:10" x14ac:dyDescent="0.25">
      <c r="A231" t="s">
        <v>850</v>
      </c>
      <c r="B231" t="s">
        <v>289</v>
      </c>
      <c r="C231">
        <v>13139</v>
      </c>
      <c r="D231">
        <v>3</v>
      </c>
      <c r="E231">
        <v>208395</v>
      </c>
      <c r="F231" s="2">
        <v>0.90051670246125604</v>
      </c>
      <c r="G231" s="2">
        <v>0.74810254216021299</v>
      </c>
      <c r="H231" s="2">
        <v>4.6978045569033897</v>
      </c>
      <c r="I231" t="s">
        <v>851</v>
      </c>
      <c r="J231" t="s">
        <v>852</v>
      </c>
    </row>
    <row r="232" spans="1:10" x14ac:dyDescent="0.25">
      <c r="A232" t="s">
        <v>853</v>
      </c>
      <c r="B232" t="s">
        <v>854</v>
      </c>
      <c r="C232">
        <v>9007</v>
      </c>
      <c r="D232" t="s">
        <v>855</v>
      </c>
      <c r="E232" t="s">
        <v>855</v>
      </c>
      <c r="F232" s="2">
        <v>0.90038457542491102</v>
      </c>
      <c r="G232" s="2">
        <v>0.536343571579048</v>
      </c>
      <c r="H232" s="2">
        <v>3.5360256948386501</v>
      </c>
      <c r="I232" t="s">
        <v>856</v>
      </c>
      <c r="J232" t="s">
        <v>857</v>
      </c>
    </row>
    <row r="233" spans="1:10" x14ac:dyDescent="0.25">
      <c r="A233" t="s">
        <v>858</v>
      </c>
      <c r="B233" t="s">
        <v>346</v>
      </c>
      <c r="C233">
        <v>26083</v>
      </c>
      <c r="D233">
        <v>9</v>
      </c>
      <c r="E233">
        <v>2106</v>
      </c>
      <c r="F233" s="2">
        <v>0.89862500000000001</v>
      </c>
      <c r="G233" s="2">
        <v>0</v>
      </c>
      <c r="H233" s="2">
        <v>0</v>
      </c>
      <c r="I233" t="s">
        <v>859</v>
      </c>
      <c r="J233" t="s">
        <v>860</v>
      </c>
    </row>
    <row r="234" spans="1:10" x14ac:dyDescent="0.25">
      <c r="A234" t="s">
        <v>861</v>
      </c>
      <c r="B234" t="s">
        <v>471</v>
      </c>
      <c r="C234">
        <v>46035</v>
      </c>
      <c r="D234">
        <v>7</v>
      </c>
      <c r="E234">
        <v>19936</v>
      </c>
      <c r="F234" s="2">
        <v>0.89855239398084796</v>
      </c>
      <c r="G234" s="2">
        <v>0.26852710347848502</v>
      </c>
      <c r="H234" s="2">
        <v>2.13335986111827</v>
      </c>
      <c r="I234" t="s">
        <v>553</v>
      </c>
      <c r="J234" t="s">
        <v>554</v>
      </c>
    </row>
    <row r="235" spans="1:10" x14ac:dyDescent="0.25">
      <c r="A235" t="s">
        <v>401</v>
      </c>
      <c r="B235" t="s">
        <v>293</v>
      </c>
      <c r="C235">
        <v>47089</v>
      </c>
      <c r="D235">
        <v>3</v>
      </c>
      <c r="E235">
        <v>55835</v>
      </c>
      <c r="F235" s="2">
        <v>0.89842360329146798</v>
      </c>
      <c r="G235" s="2">
        <v>0.43662282832355798</v>
      </c>
      <c r="H235" s="2">
        <v>2.9758944208211102</v>
      </c>
      <c r="I235" t="s">
        <v>862</v>
      </c>
      <c r="J235" t="s">
        <v>863</v>
      </c>
    </row>
    <row r="236" spans="1:10" x14ac:dyDescent="0.25">
      <c r="A236" t="s">
        <v>864</v>
      </c>
      <c r="B236" t="s">
        <v>498</v>
      </c>
      <c r="C236">
        <v>45001</v>
      </c>
      <c r="D236">
        <v>6</v>
      </c>
      <c r="E236">
        <v>24352</v>
      </c>
      <c r="F236" s="2">
        <v>0.89712716236722301</v>
      </c>
      <c r="G236" s="2">
        <v>1.13624715973631</v>
      </c>
      <c r="H236" s="2">
        <v>6.3284613995943202</v>
      </c>
      <c r="I236" t="s">
        <v>865</v>
      </c>
      <c r="J236" t="s">
        <v>866</v>
      </c>
    </row>
    <row r="237" spans="1:10" x14ac:dyDescent="0.25">
      <c r="A237" t="s">
        <v>867</v>
      </c>
      <c r="B237" t="s">
        <v>452</v>
      </c>
      <c r="C237">
        <v>55027</v>
      </c>
      <c r="D237">
        <v>4</v>
      </c>
      <c r="E237">
        <v>88818</v>
      </c>
      <c r="F237" s="2">
        <v>0.89667093703372103</v>
      </c>
      <c r="G237" s="2">
        <v>1.08561742824109</v>
      </c>
      <c r="H237" s="2">
        <v>6.6425476460628001</v>
      </c>
      <c r="I237" t="s">
        <v>868</v>
      </c>
      <c r="J237" t="s">
        <v>869</v>
      </c>
    </row>
    <row r="238" spans="1:10" x14ac:dyDescent="0.25">
      <c r="A238" t="s">
        <v>288</v>
      </c>
      <c r="B238" t="s">
        <v>346</v>
      </c>
      <c r="C238">
        <v>26021</v>
      </c>
      <c r="D238">
        <v>3</v>
      </c>
      <c r="E238">
        <v>153411</v>
      </c>
      <c r="F238" s="2">
        <v>0.89596530199804103</v>
      </c>
      <c r="G238" s="2">
        <v>0.64390294785456903</v>
      </c>
      <c r="H238" s="2">
        <v>4.4638039075850502</v>
      </c>
      <c r="I238" t="s">
        <v>826</v>
      </c>
      <c r="J238" t="s">
        <v>827</v>
      </c>
    </row>
    <row r="239" spans="1:10" x14ac:dyDescent="0.25">
      <c r="A239" t="s">
        <v>870</v>
      </c>
      <c r="B239" t="s">
        <v>293</v>
      </c>
      <c r="C239">
        <v>47003</v>
      </c>
      <c r="D239">
        <v>4</v>
      </c>
      <c r="E239">
        <v>51291</v>
      </c>
      <c r="F239" s="2">
        <v>0.89342207363520998</v>
      </c>
      <c r="G239" s="2">
        <v>0.32711025922514803</v>
      </c>
      <c r="H239" s="2">
        <v>2.7643969596556199</v>
      </c>
      <c r="I239" t="s">
        <v>871</v>
      </c>
      <c r="J239" t="s">
        <v>872</v>
      </c>
    </row>
    <row r="240" spans="1:10" x14ac:dyDescent="0.25">
      <c r="A240" t="s">
        <v>529</v>
      </c>
      <c r="B240" t="s">
        <v>328</v>
      </c>
      <c r="C240">
        <v>29219</v>
      </c>
      <c r="D240">
        <v>1</v>
      </c>
      <c r="E240">
        <v>36467</v>
      </c>
      <c r="F240" s="2">
        <v>0.89098940901111801</v>
      </c>
      <c r="G240" s="2">
        <v>0.56089474121360905</v>
      </c>
      <c r="H240" s="2">
        <v>4.1170863774114297</v>
      </c>
      <c r="I240" t="s">
        <v>745</v>
      </c>
      <c r="J240" t="s">
        <v>746</v>
      </c>
    </row>
    <row r="241" spans="1:10" x14ac:dyDescent="0.25">
      <c r="A241" t="s">
        <v>873</v>
      </c>
      <c r="B241" t="s">
        <v>346</v>
      </c>
      <c r="C241">
        <v>26155</v>
      </c>
      <c r="D241">
        <v>4</v>
      </c>
      <c r="E241">
        <v>68061</v>
      </c>
      <c r="F241" s="2">
        <v>0.89033676627534697</v>
      </c>
      <c r="G241" s="2">
        <v>0.42628090701718102</v>
      </c>
      <c r="H241" s="2">
        <v>3.0582950548540699</v>
      </c>
      <c r="I241" t="s">
        <v>856</v>
      </c>
      <c r="J241" t="s">
        <v>857</v>
      </c>
    </row>
    <row r="242" spans="1:10" x14ac:dyDescent="0.25">
      <c r="A242" t="s">
        <v>758</v>
      </c>
      <c r="B242" t="s">
        <v>297</v>
      </c>
      <c r="C242">
        <v>17201</v>
      </c>
      <c r="D242">
        <v>2</v>
      </c>
      <c r="E242">
        <v>283289</v>
      </c>
      <c r="F242" s="2">
        <v>0.89027547045751498</v>
      </c>
      <c r="G242" s="2">
        <v>0.67758679124921795</v>
      </c>
      <c r="H242" s="2">
        <v>4.1815805113394697</v>
      </c>
      <c r="I242" t="s">
        <v>874</v>
      </c>
      <c r="J242" t="s">
        <v>875</v>
      </c>
    </row>
    <row r="243" spans="1:10" x14ac:dyDescent="0.25">
      <c r="A243" t="s">
        <v>876</v>
      </c>
      <c r="B243" t="s">
        <v>533</v>
      </c>
      <c r="C243">
        <v>27085</v>
      </c>
      <c r="D243">
        <v>4</v>
      </c>
      <c r="E243">
        <v>36771</v>
      </c>
      <c r="F243" s="2">
        <v>0.88903531073446296</v>
      </c>
      <c r="G243" s="2">
        <v>0.93459561546032399</v>
      </c>
      <c r="H243" s="2">
        <v>5.7104784431002704</v>
      </c>
      <c r="I243" t="s">
        <v>877</v>
      </c>
      <c r="J243" t="s">
        <v>878</v>
      </c>
    </row>
    <row r="244" spans="1:10" x14ac:dyDescent="0.25">
      <c r="A244" t="s">
        <v>879</v>
      </c>
      <c r="B244" t="s">
        <v>452</v>
      </c>
      <c r="C244">
        <v>55095</v>
      </c>
      <c r="D244">
        <v>8</v>
      </c>
      <c r="E244">
        <v>45327</v>
      </c>
      <c r="F244" s="2">
        <v>0.88710209906372695</v>
      </c>
      <c r="G244" s="2">
        <v>1.04909438760864</v>
      </c>
      <c r="H244" s="2">
        <v>6.15475434447014</v>
      </c>
      <c r="I244" t="s">
        <v>880</v>
      </c>
      <c r="J244" t="s">
        <v>881</v>
      </c>
    </row>
    <row r="245" spans="1:10" x14ac:dyDescent="0.25">
      <c r="A245" t="s">
        <v>666</v>
      </c>
      <c r="B245" t="s">
        <v>498</v>
      </c>
      <c r="C245">
        <v>45023</v>
      </c>
      <c r="D245">
        <v>1</v>
      </c>
      <c r="E245">
        <v>32177</v>
      </c>
      <c r="F245" s="2">
        <v>0.88606105601715401</v>
      </c>
      <c r="G245" s="2">
        <v>1.5019440753258999</v>
      </c>
      <c r="H245" s="2">
        <v>7.5663474174170098</v>
      </c>
      <c r="I245" t="s">
        <v>882</v>
      </c>
      <c r="J245" t="s">
        <v>883</v>
      </c>
    </row>
    <row r="246" spans="1:10" x14ac:dyDescent="0.25">
      <c r="A246" t="s">
        <v>884</v>
      </c>
      <c r="B246" t="s">
        <v>364</v>
      </c>
      <c r="C246">
        <v>5129</v>
      </c>
      <c r="D246">
        <v>9</v>
      </c>
      <c r="E246">
        <v>7861</v>
      </c>
      <c r="F246" s="2">
        <v>0.88584900662251698</v>
      </c>
      <c r="G246" s="2">
        <v>0.204830547461369</v>
      </c>
      <c r="H246" s="2">
        <v>1.72675090507726</v>
      </c>
      <c r="I246" t="s">
        <v>885</v>
      </c>
      <c r="J246" t="s">
        <v>886</v>
      </c>
    </row>
    <row r="247" spans="1:10" x14ac:dyDescent="0.25">
      <c r="A247" t="s">
        <v>887</v>
      </c>
      <c r="B247" t="s">
        <v>452</v>
      </c>
      <c r="C247">
        <v>55037</v>
      </c>
      <c r="D247">
        <v>9</v>
      </c>
      <c r="E247">
        <v>4617</v>
      </c>
      <c r="F247" s="2">
        <v>0.88559027777777799</v>
      </c>
      <c r="G247" s="2">
        <v>0.499506018518519</v>
      </c>
      <c r="H247" s="2">
        <v>4.2109074074074098</v>
      </c>
      <c r="I247" t="s">
        <v>888</v>
      </c>
      <c r="J247" t="s">
        <v>889</v>
      </c>
    </row>
    <row r="248" spans="1:10" x14ac:dyDescent="0.25">
      <c r="A248" t="s">
        <v>890</v>
      </c>
      <c r="B248" t="s">
        <v>330</v>
      </c>
      <c r="C248">
        <v>39093</v>
      </c>
      <c r="D248">
        <v>1</v>
      </c>
      <c r="E248">
        <v>314588</v>
      </c>
      <c r="F248" s="2">
        <v>0.88395720138669998</v>
      </c>
      <c r="G248" s="2">
        <v>0.59757146127157801</v>
      </c>
      <c r="H248" s="2">
        <v>3.80128501537807</v>
      </c>
      <c r="I248" t="s">
        <v>562</v>
      </c>
      <c r="J248" t="s">
        <v>563</v>
      </c>
    </row>
    <row r="249" spans="1:10" x14ac:dyDescent="0.25">
      <c r="A249" t="s">
        <v>891</v>
      </c>
      <c r="B249" t="s">
        <v>330</v>
      </c>
      <c r="C249">
        <v>39077</v>
      </c>
      <c r="D249">
        <v>4</v>
      </c>
      <c r="E249">
        <v>58412</v>
      </c>
      <c r="F249" s="2">
        <v>0.88381284919373204</v>
      </c>
      <c r="G249" s="2">
        <v>1.10279677338403</v>
      </c>
      <c r="H249" s="2">
        <v>6.4019940599638501</v>
      </c>
      <c r="I249" t="s">
        <v>892</v>
      </c>
      <c r="J249" t="s">
        <v>893</v>
      </c>
    </row>
    <row r="250" spans="1:10" x14ac:dyDescent="0.25">
      <c r="A250" t="s">
        <v>519</v>
      </c>
      <c r="B250" t="s">
        <v>350</v>
      </c>
      <c r="C250">
        <v>51089</v>
      </c>
      <c r="D250">
        <v>4</v>
      </c>
      <c r="E250">
        <v>50365</v>
      </c>
      <c r="F250" s="2">
        <v>0.88303882796056299</v>
      </c>
      <c r="G250" s="2">
        <v>1.02658239153644</v>
      </c>
      <c r="H250" s="2">
        <v>5.7313596947644596</v>
      </c>
      <c r="I250" t="s">
        <v>894</v>
      </c>
      <c r="J250" t="s">
        <v>895</v>
      </c>
    </row>
    <row r="251" spans="1:10" x14ac:dyDescent="0.25">
      <c r="A251" t="s">
        <v>896</v>
      </c>
      <c r="B251" t="s">
        <v>380</v>
      </c>
      <c r="C251">
        <v>19013</v>
      </c>
      <c r="D251">
        <v>3</v>
      </c>
      <c r="E251">
        <v>130693</v>
      </c>
      <c r="F251" s="2">
        <v>0.88062303300421296</v>
      </c>
      <c r="G251" s="2">
        <v>0.72406077320859796</v>
      </c>
      <c r="H251" s="2">
        <v>4.7614139109111902</v>
      </c>
      <c r="I251" t="s">
        <v>892</v>
      </c>
      <c r="J251" t="s">
        <v>893</v>
      </c>
    </row>
    <row r="252" spans="1:10" x14ac:dyDescent="0.25">
      <c r="A252" t="s">
        <v>329</v>
      </c>
      <c r="B252" t="s">
        <v>285</v>
      </c>
      <c r="C252">
        <v>18145</v>
      </c>
      <c r="D252">
        <v>1</v>
      </c>
      <c r="E252">
        <v>45104</v>
      </c>
      <c r="F252" s="2">
        <v>0.880472188042278</v>
      </c>
      <c r="G252" s="2">
        <v>1.0801815854621799</v>
      </c>
      <c r="H252" s="2">
        <v>6.0019879671892404</v>
      </c>
      <c r="I252" t="s">
        <v>897</v>
      </c>
      <c r="J252" t="s">
        <v>898</v>
      </c>
    </row>
    <row r="253" spans="1:10" x14ac:dyDescent="0.25">
      <c r="A253" t="s">
        <v>899</v>
      </c>
      <c r="B253" t="s">
        <v>289</v>
      </c>
      <c r="C253">
        <v>13115</v>
      </c>
      <c r="D253">
        <v>3</v>
      </c>
      <c r="E253">
        <v>98985</v>
      </c>
      <c r="F253" s="2">
        <v>0.87800068560821498</v>
      </c>
      <c r="G253" s="2">
        <v>0.64753086769423795</v>
      </c>
      <c r="H253" s="2">
        <v>3.65784876403161</v>
      </c>
      <c r="I253" t="s">
        <v>900</v>
      </c>
      <c r="J253" t="s">
        <v>901</v>
      </c>
    </row>
    <row r="254" spans="1:10" x14ac:dyDescent="0.25">
      <c r="A254" t="s">
        <v>552</v>
      </c>
      <c r="B254" t="s">
        <v>289</v>
      </c>
      <c r="C254">
        <v>13157</v>
      </c>
      <c r="D254">
        <v>4</v>
      </c>
      <c r="E254">
        <v>80640</v>
      </c>
      <c r="F254" s="2">
        <v>0.87697235082674296</v>
      </c>
      <c r="G254" s="2">
        <v>0.74989283162585396</v>
      </c>
      <c r="H254" s="2">
        <v>4.7443443234732401</v>
      </c>
      <c r="I254" t="s">
        <v>902</v>
      </c>
      <c r="J254" t="s">
        <v>903</v>
      </c>
    </row>
    <row r="255" spans="1:10" x14ac:dyDescent="0.25">
      <c r="A255" t="s">
        <v>401</v>
      </c>
      <c r="B255" t="s">
        <v>452</v>
      </c>
      <c r="C255">
        <v>55055</v>
      </c>
      <c r="D255">
        <v>4</v>
      </c>
      <c r="E255">
        <v>85867</v>
      </c>
      <c r="F255" s="2">
        <v>0.87652535393852604</v>
      </c>
      <c r="G255" s="2">
        <v>1.01133492157696</v>
      </c>
      <c r="H255" s="2">
        <v>6.33832855622056</v>
      </c>
      <c r="I255" t="s">
        <v>904</v>
      </c>
      <c r="J255" t="s">
        <v>905</v>
      </c>
    </row>
    <row r="256" spans="1:10" x14ac:dyDescent="0.25">
      <c r="A256" t="s">
        <v>906</v>
      </c>
      <c r="B256" t="s">
        <v>293</v>
      </c>
      <c r="C256">
        <v>47077</v>
      </c>
      <c r="D256">
        <v>6</v>
      </c>
      <c r="E256">
        <v>27906</v>
      </c>
      <c r="F256" s="2">
        <v>0.87641729388731804</v>
      </c>
      <c r="G256" s="2">
        <v>1.1644376236676099</v>
      </c>
      <c r="H256" s="2">
        <v>5.9296778986295404</v>
      </c>
      <c r="I256" t="s">
        <v>907</v>
      </c>
      <c r="J256" t="s">
        <v>908</v>
      </c>
    </row>
    <row r="257" spans="1:10" x14ac:dyDescent="0.25">
      <c r="A257" t="s">
        <v>326</v>
      </c>
      <c r="B257" t="s">
        <v>346</v>
      </c>
      <c r="C257">
        <v>26115</v>
      </c>
      <c r="D257">
        <v>3</v>
      </c>
      <c r="E257">
        <v>155001</v>
      </c>
      <c r="F257" s="2">
        <v>0.87567101370039202</v>
      </c>
      <c r="G257" s="2">
        <v>0.46167130858510802</v>
      </c>
      <c r="H257" s="2">
        <v>3.24422646781038</v>
      </c>
      <c r="I257" t="s">
        <v>504</v>
      </c>
      <c r="J257" t="s">
        <v>505</v>
      </c>
    </row>
    <row r="258" spans="1:10" x14ac:dyDescent="0.25">
      <c r="A258" t="s">
        <v>31</v>
      </c>
      <c r="B258" t="s">
        <v>330</v>
      </c>
      <c r="C258">
        <v>39173</v>
      </c>
      <c r="D258">
        <v>2</v>
      </c>
      <c r="E258">
        <v>131795</v>
      </c>
      <c r="F258" s="2">
        <v>0.874447602590538</v>
      </c>
      <c r="G258" s="2">
        <v>0.57497223123340302</v>
      </c>
      <c r="H258" s="2">
        <v>3.5718637974613801</v>
      </c>
      <c r="I258" t="s">
        <v>909</v>
      </c>
      <c r="J258" t="s">
        <v>910</v>
      </c>
    </row>
    <row r="259" spans="1:10" x14ac:dyDescent="0.25">
      <c r="A259" t="s">
        <v>911</v>
      </c>
      <c r="B259" t="s">
        <v>330</v>
      </c>
      <c r="C259">
        <v>39003</v>
      </c>
      <c r="D259">
        <v>3</v>
      </c>
      <c r="E259">
        <v>101685</v>
      </c>
      <c r="F259" s="2">
        <v>0.87432683257557597</v>
      </c>
      <c r="G259" s="2">
        <v>0.45880072544190997</v>
      </c>
      <c r="H259" s="2">
        <v>2.9714404496058999</v>
      </c>
      <c r="I259" t="s">
        <v>874</v>
      </c>
      <c r="J259" t="s">
        <v>875</v>
      </c>
    </row>
    <row r="260" spans="1:10" x14ac:dyDescent="0.25">
      <c r="A260" t="s">
        <v>912</v>
      </c>
      <c r="B260" t="s">
        <v>364</v>
      </c>
      <c r="C260">
        <v>5005</v>
      </c>
      <c r="D260">
        <v>7</v>
      </c>
      <c r="E260">
        <v>42150</v>
      </c>
      <c r="F260" s="2">
        <v>0.87396811928723095</v>
      </c>
      <c r="G260" s="2">
        <v>0.38288125748208401</v>
      </c>
      <c r="H260" s="2">
        <v>2.4988623371483598</v>
      </c>
      <c r="I260" t="s">
        <v>809</v>
      </c>
      <c r="J260" t="s">
        <v>810</v>
      </c>
    </row>
    <row r="261" spans="1:10" x14ac:dyDescent="0.25">
      <c r="A261" t="s">
        <v>913</v>
      </c>
      <c r="B261" t="s">
        <v>293</v>
      </c>
      <c r="C261">
        <v>47171</v>
      </c>
      <c r="D261">
        <v>3</v>
      </c>
      <c r="E261">
        <v>17779</v>
      </c>
      <c r="F261" s="2">
        <v>0.87344860050890605</v>
      </c>
      <c r="G261" s="2">
        <v>1.0739563994910899</v>
      </c>
      <c r="H261" s="2">
        <v>4.8600166666666702</v>
      </c>
      <c r="I261" t="s">
        <v>914</v>
      </c>
      <c r="J261" t="s">
        <v>915</v>
      </c>
    </row>
    <row r="262" spans="1:10" x14ac:dyDescent="0.25">
      <c r="A262" t="s">
        <v>916</v>
      </c>
      <c r="B262" t="s">
        <v>285</v>
      </c>
      <c r="C262">
        <v>18169</v>
      </c>
      <c r="D262">
        <v>6</v>
      </c>
      <c r="E262">
        <v>30901</v>
      </c>
      <c r="F262" s="2">
        <v>0.87339351473435201</v>
      </c>
      <c r="G262" s="2">
        <v>0.85638408081000605</v>
      </c>
      <c r="H262" s="2">
        <v>5.5106363759380601</v>
      </c>
      <c r="I262" t="s">
        <v>917</v>
      </c>
      <c r="J262" t="s">
        <v>918</v>
      </c>
    </row>
    <row r="263" spans="1:10" x14ac:dyDescent="0.25">
      <c r="A263" t="s">
        <v>564</v>
      </c>
      <c r="B263" t="s">
        <v>336</v>
      </c>
      <c r="C263">
        <v>1101</v>
      </c>
      <c r="D263">
        <v>2</v>
      </c>
      <c r="E263">
        <v>227197</v>
      </c>
      <c r="F263" s="2">
        <v>0.87334635434347996</v>
      </c>
      <c r="G263" s="2">
        <v>0.42012840175848398</v>
      </c>
      <c r="H263" s="2">
        <v>2.8538358087483502</v>
      </c>
      <c r="I263" t="s">
        <v>706</v>
      </c>
      <c r="J263" t="s">
        <v>707</v>
      </c>
    </row>
    <row r="264" spans="1:10" x14ac:dyDescent="0.25">
      <c r="A264" t="s">
        <v>919</v>
      </c>
      <c r="B264" t="s">
        <v>452</v>
      </c>
      <c r="C264">
        <v>55013</v>
      </c>
      <c r="D264">
        <v>8</v>
      </c>
      <c r="E264">
        <v>16741</v>
      </c>
      <c r="F264" s="2">
        <v>0.872819877774204</v>
      </c>
      <c r="G264" s="2">
        <v>1.02914168460988</v>
      </c>
      <c r="H264" s="2">
        <v>5.7963670508231901</v>
      </c>
      <c r="I264" t="s">
        <v>920</v>
      </c>
      <c r="J264" t="s">
        <v>921</v>
      </c>
    </row>
    <row r="265" spans="1:10" x14ac:dyDescent="0.25">
      <c r="A265" t="s">
        <v>922</v>
      </c>
      <c r="B265" t="s">
        <v>330</v>
      </c>
      <c r="C265">
        <v>39039</v>
      </c>
      <c r="D265">
        <v>6</v>
      </c>
      <c r="E265">
        <v>38258</v>
      </c>
      <c r="F265" s="2">
        <v>0.87271297960594496</v>
      </c>
      <c r="G265" s="2">
        <v>0.48130590989363797</v>
      </c>
      <c r="H265" s="2">
        <v>3.2732953042344</v>
      </c>
      <c r="I265" t="s">
        <v>493</v>
      </c>
      <c r="J265" t="s">
        <v>494</v>
      </c>
    </row>
    <row r="266" spans="1:10" x14ac:dyDescent="0.25">
      <c r="A266" t="s">
        <v>923</v>
      </c>
      <c r="B266" t="s">
        <v>332</v>
      </c>
      <c r="C266">
        <v>37145</v>
      </c>
      <c r="D266">
        <v>2</v>
      </c>
      <c r="E266">
        <v>39275</v>
      </c>
      <c r="F266" s="2">
        <v>0.87244099395936303</v>
      </c>
      <c r="G266" s="2">
        <v>0.22528110460969</v>
      </c>
      <c r="H266" s="2">
        <v>1.97260830921938</v>
      </c>
      <c r="I266" t="s">
        <v>493</v>
      </c>
      <c r="J266" t="s">
        <v>494</v>
      </c>
    </row>
    <row r="267" spans="1:10" x14ac:dyDescent="0.25">
      <c r="A267" t="s">
        <v>596</v>
      </c>
      <c r="B267" t="s">
        <v>293</v>
      </c>
      <c r="C267">
        <v>47113</v>
      </c>
      <c r="D267">
        <v>3</v>
      </c>
      <c r="E267">
        <v>98845</v>
      </c>
      <c r="F267" s="2">
        <v>0.872253806916654</v>
      </c>
      <c r="G267" s="2">
        <v>0.713855768937246</v>
      </c>
      <c r="H267" s="2">
        <v>4.2321622544590296</v>
      </c>
      <c r="I267" t="s">
        <v>504</v>
      </c>
      <c r="J267" t="s">
        <v>505</v>
      </c>
    </row>
    <row r="268" spans="1:10" x14ac:dyDescent="0.25">
      <c r="A268" t="s">
        <v>596</v>
      </c>
      <c r="B268" t="s">
        <v>307</v>
      </c>
      <c r="C268">
        <v>21151</v>
      </c>
      <c r="D268">
        <v>4</v>
      </c>
      <c r="E268">
        <v>94064</v>
      </c>
      <c r="F268" s="2">
        <v>0.87166517364604701</v>
      </c>
      <c r="G268" s="2">
        <v>0.31932111644333799</v>
      </c>
      <c r="H268" s="2">
        <v>2.3797097291592602</v>
      </c>
      <c r="I268" t="s">
        <v>924</v>
      </c>
      <c r="J268" t="s">
        <v>925</v>
      </c>
    </row>
    <row r="269" spans="1:10" x14ac:dyDescent="0.25">
      <c r="A269" t="s">
        <v>926</v>
      </c>
      <c r="B269" t="s">
        <v>289</v>
      </c>
      <c r="C269">
        <v>13131</v>
      </c>
      <c r="D269">
        <v>6</v>
      </c>
      <c r="E269">
        <v>26056</v>
      </c>
      <c r="F269" s="2">
        <v>0.87164553552031299</v>
      </c>
      <c r="G269" s="2">
        <v>0.83173207062742904</v>
      </c>
      <c r="H269" s="2">
        <v>5.4676652448639604</v>
      </c>
      <c r="I269" t="s">
        <v>927</v>
      </c>
      <c r="J269" t="s">
        <v>928</v>
      </c>
    </row>
    <row r="270" spans="1:10" x14ac:dyDescent="0.25">
      <c r="A270" t="s">
        <v>929</v>
      </c>
      <c r="B270" t="s">
        <v>281</v>
      </c>
      <c r="C270">
        <v>28087</v>
      </c>
      <c r="D270">
        <v>5</v>
      </c>
      <c r="E270">
        <v>58187</v>
      </c>
      <c r="F270" s="2">
        <v>0.86871847956131598</v>
      </c>
      <c r="G270" s="2">
        <v>0.37919298632537002</v>
      </c>
      <c r="H270" s="2">
        <v>2.59099635779295</v>
      </c>
      <c r="I270" t="s">
        <v>790</v>
      </c>
      <c r="J270" t="s">
        <v>791</v>
      </c>
    </row>
    <row r="271" spans="1:10" x14ac:dyDescent="0.25">
      <c r="A271" t="s">
        <v>590</v>
      </c>
      <c r="B271" t="s">
        <v>346</v>
      </c>
      <c r="C271">
        <v>26163</v>
      </c>
      <c r="D271">
        <v>1</v>
      </c>
      <c r="E271">
        <v>1773767</v>
      </c>
      <c r="F271" s="2">
        <v>0.86831010826302601</v>
      </c>
      <c r="G271" s="2">
        <v>0.33466453631371401</v>
      </c>
      <c r="H271" s="2">
        <v>2.4131237289165202</v>
      </c>
      <c r="I271" t="s">
        <v>930</v>
      </c>
      <c r="J271" t="s">
        <v>931</v>
      </c>
    </row>
    <row r="272" spans="1:10" x14ac:dyDescent="0.25">
      <c r="A272" t="s">
        <v>932</v>
      </c>
      <c r="B272" t="s">
        <v>398</v>
      </c>
      <c r="C272">
        <v>20035</v>
      </c>
      <c r="D272">
        <v>4</v>
      </c>
      <c r="E272">
        <v>34487</v>
      </c>
      <c r="F272" s="2">
        <v>0.86711614245129898</v>
      </c>
      <c r="G272" s="2">
        <v>1.1979968289616201</v>
      </c>
      <c r="H272" s="2">
        <v>6.2346152195885001</v>
      </c>
      <c r="I272" t="s">
        <v>933</v>
      </c>
      <c r="J272" t="s">
        <v>934</v>
      </c>
    </row>
    <row r="273" spans="1:10" x14ac:dyDescent="0.25">
      <c r="A273" t="s">
        <v>935</v>
      </c>
      <c r="B273" t="s">
        <v>936</v>
      </c>
      <c r="C273">
        <v>12075</v>
      </c>
      <c r="D273">
        <v>2</v>
      </c>
      <c r="E273">
        <v>44276</v>
      </c>
      <c r="F273" s="2">
        <v>0.86689361625390704</v>
      </c>
      <c r="G273" s="2">
        <v>0.38505880525759201</v>
      </c>
      <c r="H273" s="2">
        <v>3.5037712294908601</v>
      </c>
      <c r="I273" t="s">
        <v>553</v>
      </c>
      <c r="J273" t="s">
        <v>554</v>
      </c>
    </row>
    <row r="274" spans="1:10" x14ac:dyDescent="0.25">
      <c r="A274" t="s">
        <v>937</v>
      </c>
      <c r="B274" t="s">
        <v>293</v>
      </c>
      <c r="C274">
        <v>47147</v>
      </c>
      <c r="D274">
        <v>1</v>
      </c>
      <c r="E274">
        <v>74291</v>
      </c>
      <c r="F274" s="2">
        <v>0.86648261475044597</v>
      </c>
      <c r="G274" s="2">
        <v>0.62960181827489903</v>
      </c>
      <c r="H274" s="2">
        <v>3.8261756242010501</v>
      </c>
      <c r="I274" t="s">
        <v>938</v>
      </c>
      <c r="J274" t="s">
        <v>939</v>
      </c>
    </row>
    <row r="275" spans="1:10" x14ac:dyDescent="0.25">
      <c r="A275" t="s">
        <v>692</v>
      </c>
      <c r="B275" t="s">
        <v>336</v>
      </c>
      <c r="C275">
        <v>1115</v>
      </c>
      <c r="D275">
        <v>1</v>
      </c>
      <c r="E275">
        <v>92903</v>
      </c>
      <c r="F275" s="2">
        <v>0.86643213980789802</v>
      </c>
      <c r="G275" s="2">
        <v>0.75196850378021196</v>
      </c>
      <c r="H275" s="2">
        <v>4.3821276090010697</v>
      </c>
      <c r="I275" t="s">
        <v>940</v>
      </c>
      <c r="J275" t="s">
        <v>941</v>
      </c>
    </row>
    <row r="276" spans="1:10" x14ac:dyDescent="0.25">
      <c r="A276" t="s">
        <v>942</v>
      </c>
      <c r="B276" t="s">
        <v>943</v>
      </c>
      <c r="C276">
        <v>31019</v>
      </c>
      <c r="D276">
        <v>4</v>
      </c>
      <c r="E276">
        <v>50323</v>
      </c>
      <c r="F276" s="2">
        <v>0.86629198956780895</v>
      </c>
      <c r="G276" s="2">
        <v>0.32497462205731198</v>
      </c>
      <c r="H276" s="2">
        <v>2.6194915457105798</v>
      </c>
      <c r="I276" t="s">
        <v>493</v>
      </c>
      <c r="J276" t="s">
        <v>494</v>
      </c>
    </row>
    <row r="277" spans="1:10" x14ac:dyDescent="0.25">
      <c r="A277" t="s">
        <v>944</v>
      </c>
      <c r="B277" t="s">
        <v>390</v>
      </c>
      <c r="C277">
        <v>40037</v>
      </c>
      <c r="D277">
        <v>1</v>
      </c>
      <c r="E277">
        <v>72353</v>
      </c>
      <c r="F277" s="2">
        <v>0.86613628773282003</v>
      </c>
      <c r="G277" s="2">
        <v>0.91873467850156498</v>
      </c>
      <c r="H277" s="2">
        <v>5.2084162643453302</v>
      </c>
      <c r="I277" t="s">
        <v>945</v>
      </c>
      <c r="J277" t="s">
        <v>946</v>
      </c>
    </row>
    <row r="278" spans="1:10" x14ac:dyDescent="0.25">
      <c r="A278" t="s">
        <v>674</v>
      </c>
      <c r="B278" t="s">
        <v>332</v>
      </c>
      <c r="C278">
        <v>37105</v>
      </c>
      <c r="D278">
        <v>4</v>
      </c>
      <c r="E278">
        <v>64565</v>
      </c>
      <c r="F278" s="2">
        <v>0.86571155045281301</v>
      </c>
      <c r="G278" s="2">
        <v>0.81399033484763705</v>
      </c>
      <c r="H278" s="2">
        <v>4.9144799789896698</v>
      </c>
      <c r="I278" t="s">
        <v>947</v>
      </c>
      <c r="J278" t="s">
        <v>948</v>
      </c>
    </row>
    <row r="279" spans="1:10" x14ac:dyDescent="0.25">
      <c r="A279" t="s">
        <v>949</v>
      </c>
      <c r="B279" t="s">
        <v>320</v>
      </c>
      <c r="C279">
        <v>42049</v>
      </c>
      <c r="D279">
        <v>2</v>
      </c>
      <c r="E279">
        <v>269544</v>
      </c>
      <c r="F279" s="2">
        <v>0.86353983400262901</v>
      </c>
      <c r="G279" s="2">
        <v>0.63449995025579897</v>
      </c>
      <c r="H279" s="2">
        <v>3.7821565927949901</v>
      </c>
      <c r="I279" t="s">
        <v>950</v>
      </c>
      <c r="J279" t="s">
        <v>951</v>
      </c>
    </row>
    <row r="280" spans="1:10" x14ac:dyDescent="0.25">
      <c r="A280" t="s">
        <v>952</v>
      </c>
      <c r="B280" t="s">
        <v>346</v>
      </c>
      <c r="C280">
        <v>26005</v>
      </c>
      <c r="D280">
        <v>4</v>
      </c>
      <c r="E280">
        <v>120913</v>
      </c>
      <c r="F280" s="2">
        <v>0.86321689494016296</v>
      </c>
      <c r="G280" s="2">
        <v>0.85082172582117599</v>
      </c>
      <c r="H280" s="2">
        <v>5.6853470401570503</v>
      </c>
      <c r="I280" t="s">
        <v>953</v>
      </c>
      <c r="J280" t="s">
        <v>954</v>
      </c>
    </row>
    <row r="281" spans="1:10" x14ac:dyDescent="0.25">
      <c r="A281" t="s">
        <v>955</v>
      </c>
      <c r="B281" t="s">
        <v>511</v>
      </c>
      <c r="C281">
        <v>48429</v>
      </c>
      <c r="D281">
        <v>7</v>
      </c>
      <c r="E281">
        <v>9278</v>
      </c>
      <c r="F281" s="2">
        <v>0.86283232611174498</v>
      </c>
      <c r="G281" s="2">
        <v>0.292123710102489</v>
      </c>
      <c r="H281" s="2">
        <v>2.7057592093704201</v>
      </c>
      <c r="I281" t="s">
        <v>956</v>
      </c>
      <c r="J281" t="s">
        <v>957</v>
      </c>
    </row>
    <row r="282" spans="1:10" x14ac:dyDescent="0.25">
      <c r="A282" t="s">
        <v>958</v>
      </c>
      <c r="B282" t="s">
        <v>293</v>
      </c>
      <c r="C282">
        <v>47031</v>
      </c>
      <c r="D282">
        <v>4</v>
      </c>
      <c r="E282">
        <v>58940</v>
      </c>
      <c r="F282" s="2">
        <v>0.86124896809699902</v>
      </c>
      <c r="G282" s="2">
        <v>0.46830416421990301</v>
      </c>
      <c r="H282" s="2">
        <v>3.01899072252482</v>
      </c>
      <c r="I282" t="s">
        <v>959</v>
      </c>
      <c r="J282" t="s">
        <v>960</v>
      </c>
    </row>
    <row r="283" spans="1:10" x14ac:dyDescent="0.25">
      <c r="A283" t="s">
        <v>961</v>
      </c>
      <c r="B283" t="s">
        <v>498</v>
      </c>
      <c r="C283">
        <v>45037</v>
      </c>
      <c r="D283">
        <v>2</v>
      </c>
      <c r="E283">
        <v>26508</v>
      </c>
      <c r="F283" s="2">
        <v>0.86022448559670806</v>
      </c>
      <c r="G283" s="2">
        <v>1.4222940119691101</v>
      </c>
      <c r="H283" s="2">
        <v>7.3935100030888004</v>
      </c>
      <c r="I283" t="s">
        <v>962</v>
      </c>
      <c r="J283" t="s">
        <v>963</v>
      </c>
    </row>
    <row r="284" spans="1:10" x14ac:dyDescent="0.25">
      <c r="A284" t="s">
        <v>964</v>
      </c>
      <c r="B284" t="s">
        <v>511</v>
      </c>
      <c r="C284">
        <v>48449</v>
      </c>
      <c r="D284">
        <v>7</v>
      </c>
      <c r="E284">
        <v>31284</v>
      </c>
      <c r="F284" s="2">
        <v>0.85746270188975304</v>
      </c>
      <c r="G284" s="2">
        <v>0.99201802965182195</v>
      </c>
      <c r="H284" s="2">
        <v>6.0103766485829997</v>
      </c>
      <c r="I284" t="s">
        <v>965</v>
      </c>
      <c r="J284" t="s">
        <v>966</v>
      </c>
    </row>
    <row r="285" spans="1:10" x14ac:dyDescent="0.25">
      <c r="A285" t="s">
        <v>967</v>
      </c>
      <c r="B285" t="s">
        <v>328</v>
      </c>
      <c r="C285">
        <v>29159</v>
      </c>
      <c r="D285">
        <v>5</v>
      </c>
      <c r="E285">
        <v>43205</v>
      </c>
      <c r="F285" s="2">
        <v>0.85728651282451096</v>
      </c>
      <c r="G285" s="2">
        <v>0.82786127103302198</v>
      </c>
      <c r="H285" s="2">
        <v>4.9753379857243702</v>
      </c>
      <c r="I285" t="s">
        <v>840</v>
      </c>
      <c r="J285" t="s">
        <v>841</v>
      </c>
    </row>
    <row r="286" spans="1:10" x14ac:dyDescent="0.25">
      <c r="A286" t="s">
        <v>968</v>
      </c>
      <c r="B286" t="s">
        <v>328</v>
      </c>
      <c r="C286">
        <v>29119</v>
      </c>
      <c r="D286">
        <v>8</v>
      </c>
      <c r="E286">
        <v>23492</v>
      </c>
      <c r="F286" s="2">
        <v>0.85538546346501398</v>
      </c>
      <c r="G286" s="2">
        <v>1.44612728195826</v>
      </c>
      <c r="H286" s="2">
        <v>8.2697049405110192</v>
      </c>
      <c r="I286" t="s">
        <v>969</v>
      </c>
      <c r="J286" t="s">
        <v>970</v>
      </c>
    </row>
    <row r="287" spans="1:10" x14ac:dyDescent="0.25">
      <c r="A287" t="s">
        <v>971</v>
      </c>
      <c r="B287" t="s">
        <v>380</v>
      </c>
      <c r="C287">
        <v>19109</v>
      </c>
      <c r="D287">
        <v>7</v>
      </c>
      <c r="E287">
        <v>14610</v>
      </c>
      <c r="F287" s="2">
        <v>0.85477179581344098</v>
      </c>
      <c r="G287" s="2">
        <v>0.48736657437470499</v>
      </c>
      <c r="H287" s="2">
        <v>4.2986575016517197</v>
      </c>
      <c r="I287" t="s">
        <v>972</v>
      </c>
      <c r="J287" t="s">
        <v>973</v>
      </c>
    </row>
    <row r="288" spans="1:10" x14ac:dyDescent="0.25">
      <c r="A288" t="s">
        <v>593</v>
      </c>
      <c r="B288" t="s">
        <v>320</v>
      </c>
      <c r="C288">
        <v>42085</v>
      </c>
      <c r="D288">
        <v>4</v>
      </c>
      <c r="E288">
        <v>109852</v>
      </c>
      <c r="F288" s="2">
        <v>0.85464005235602103</v>
      </c>
      <c r="G288" s="2">
        <v>0.65594974334415201</v>
      </c>
      <c r="H288" s="2">
        <v>4.0589054762658598</v>
      </c>
      <c r="I288" t="s">
        <v>974</v>
      </c>
      <c r="J288" t="s">
        <v>975</v>
      </c>
    </row>
    <row r="289" spans="1:10" x14ac:dyDescent="0.25">
      <c r="A289" t="s">
        <v>976</v>
      </c>
      <c r="B289" t="s">
        <v>452</v>
      </c>
      <c r="C289">
        <v>55017</v>
      </c>
      <c r="D289">
        <v>3</v>
      </c>
      <c r="E289">
        <v>66558</v>
      </c>
      <c r="F289" s="2">
        <v>0.85280668660447301</v>
      </c>
      <c r="G289" s="2">
        <v>0.83044652400855501</v>
      </c>
      <c r="H289" s="2">
        <v>6.0209184637128601</v>
      </c>
      <c r="I289" t="s">
        <v>977</v>
      </c>
      <c r="J289" t="s">
        <v>978</v>
      </c>
    </row>
    <row r="290" spans="1:10" x14ac:dyDescent="0.25">
      <c r="A290" t="s">
        <v>979</v>
      </c>
      <c r="B290" t="s">
        <v>330</v>
      </c>
      <c r="C290">
        <v>39095</v>
      </c>
      <c r="D290">
        <v>2</v>
      </c>
      <c r="E290">
        <v>428748</v>
      </c>
      <c r="F290" s="2">
        <v>0.85247227947022597</v>
      </c>
      <c r="G290" s="2">
        <v>0.38750472355071203</v>
      </c>
      <c r="H290" s="2">
        <v>2.5827002385156899</v>
      </c>
      <c r="I290" t="s">
        <v>980</v>
      </c>
      <c r="J290" t="s">
        <v>981</v>
      </c>
    </row>
    <row r="291" spans="1:10" x14ac:dyDescent="0.25">
      <c r="A291" t="s">
        <v>982</v>
      </c>
      <c r="B291" t="s">
        <v>289</v>
      </c>
      <c r="C291">
        <v>13189</v>
      </c>
      <c r="D291">
        <v>2</v>
      </c>
      <c r="E291">
        <v>21687</v>
      </c>
      <c r="F291" s="2">
        <v>0.85188290660814403</v>
      </c>
      <c r="G291" s="2">
        <v>0.35123554668179202</v>
      </c>
      <c r="H291" s="2">
        <v>2.31596126772547</v>
      </c>
      <c r="I291" t="s">
        <v>983</v>
      </c>
      <c r="J291" t="s">
        <v>984</v>
      </c>
    </row>
    <row r="292" spans="1:10" x14ac:dyDescent="0.25">
      <c r="A292" t="s">
        <v>985</v>
      </c>
      <c r="B292" t="s">
        <v>986</v>
      </c>
      <c r="C292">
        <v>49057</v>
      </c>
      <c r="D292">
        <v>2</v>
      </c>
      <c r="E292">
        <v>266183</v>
      </c>
      <c r="F292" s="2">
        <v>0.85148097396759803</v>
      </c>
      <c r="G292" s="2">
        <v>0.47658297236323899</v>
      </c>
      <c r="H292" s="2">
        <v>3.4499669336918601</v>
      </c>
      <c r="I292" t="s">
        <v>987</v>
      </c>
      <c r="J292" t="s">
        <v>988</v>
      </c>
    </row>
    <row r="293" spans="1:10" x14ac:dyDescent="0.25">
      <c r="A293" t="s">
        <v>989</v>
      </c>
      <c r="B293" t="s">
        <v>452</v>
      </c>
      <c r="C293">
        <v>55109</v>
      </c>
      <c r="D293">
        <v>1</v>
      </c>
      <c r="E293">
        <v>94819</v>
      </c>
      <c r="F293" s="2">
        <v>0.85015918863972395</v>
      </c>
      <c r="G293" s="2">
        <v>0.84211377537979304</v>
      </c>
      <c r="H293" s="2">
        <v>5.22321923638341</v>
      </c>
      <c r="I293" t="s">
        <v>990</v>
      </c>
      <c r="J293" t="s">
        <v>991</v>
      </c>
    </row>
    <row r="294" spans="1:10" x14ac:dyDescent="0.25">
      <c r="A294" t="s">
        <v>992</v>
      </c>
      <c r="B294" t="s">
        <v>281</v>
      </c>
      <c r="C294">
        <v>28021</v>
      </c>
      <c r="D294">
        <v>8</v>
      </c>
      <c r="E294">
        <v>8908</v>
      </c>
      <c r="F294" s="2">
        <v>0.84900852534562199</v>
      </c>
      <c r="G294" s="2">
        <v>0</v>
      </c>
      <c r="H294" s="2">
        <v>0</v>
      </c>
      <c r="I294" t="s">
        <v>993</v>
      </c>
      <c r="J294" t="s">
        <v>994</v>
      </c>
    </row>
    <row r="295" spans="1:10" x14ac:dyDescent="0.25">
      <c r="A295" t="s">
        <v>379</v>
      </c>
      <c r="B295" t="s">
        <v>328</v>
      </c>
      <c r="C295">
        <v>29089</v>
      </c>
      <c r="D295">
        <v>3</v>
      </c>
      <c r="E295">
        <v>10141</v>
      </c>
      <c r="F295" s="2">
        <v>0.84857378995433796</v>
      </c>
      <c r="G295" s="2">
        <v>0.98399053150684901</v>
      </c>
      <c r="H295" s="2">
        <v>4.9059822465753404</v>
      </c>
      <c r="I295" t="s">
        <v>917</v>
      </c>
      <c r="J295" t="s">
        <v>918</v>
      </c>
    </row>
    <row r="296" spans="1:10" x14ac:dyDescent="0.25">
      <c r="A296" t="s">
        <v>870</v>
      </c>
      <c r="B296" t="s">
        <v>320</v>
      </c>
      <c r="C296">
        <v>42009</v>
      </c>
      <c r="D296">
        <v>8</v>
      </c>
      <c r="E296">
        <v>47503</v>
      </c>
      <c r="F296" s="2">
        <v>0.845339490713505</v>
      </c>
      <c r="G296" s="2">
        <v>0.77145819062176202</v>
      </c>
      <c r="H296" s="2">
        <v>4.9660491120898103</v>
      </c>
      <c r="I296" t="s">
        <v>399</v>
      </c>
      <c r="J296" t="s">
        <v>400</v>
      </c>
    </row>
    <row r="297" spans="1:10" x14ac:dyDescent="0.25">
      <c r="A297" t="s">
        <v>995</v>
      </c>
      <c r="B297" t="s">
        <v>285</v>
      </c>
      <c r="C297">
        <v>18045</v>
      </c>
      <c r="D297">
        <v>8</v>
      </c>
      <c r="E297">
        <v>16546</v>
      </c>
      <c r="F297" s="2">
        <v>0.84260933389902404</v>
      </c>
      <c r="G297" s="2">
        <v>0.753387804474273</v>
      </c>
      <c r="H297" s="2">
        <v>4.6864335686800898</v>
      </c>
      <c r="I297" t="s">
        <v>996</v>
      </c>
      <c r="J297" t="s">
        <v>997</v>
      </c>
    </row>
    <row r="298" spans="1:10" x14ac:dyDescent="0.25">
      <c r="A298" t="s">
        <v>835</v>
      </c>
      <c r="B298" t="s">
        <v>346</v>
      </c>
      <c r="C298">
        <v>26027</v>
      </c>
      <c r="D298">
        <v>2</v>
      </c>
      <c r="E298">
        <v>51606</v>
      </c>
      <c r="F298" s="2">
        <v>0.84182163073764504</v>
      </c>
      <c r="G298" s="2">
        <v>1.0244115214826299</v>
      </c>
      <c r="H298" s="2">
        <v>5.9850148077220098</v>
      </c>
      <c r="I298" t="s">
        <v>998</v>
      </c>
      <c r="J298" t="s">
        <v>999</v>
      </c>
    </row>
    <row r="299" spans="1:10" x14ac:dyDescent="0.25">
      <c r="A299" t="s">
        <v>1000</v>
      </c>
      <c r="B299" t="s">
        <v>1001</v>
      </c>
      <c r="C299">
        <v>22101</v>
      </c>
      <c r="D299">
        <v>4</v>
      </c>
      <c r="E299">
        <v>48455</v>
      </c>
      <c r="F299" s="2">
        <v>0.84161253233687805</v>
      </c>
      <c r="G299" s="2">
        <v>0.48498021850858702</v>
      </c>
      <c r="H299" s="2">
        <v>2.9821550478835501</v>
      </c>
      <c r="I299" t="s">
        <v>1002</v>
      </c>
      <c r="J299" t="s">
        <v>1003</v>
      </c>
    </row>
    <row r="300" spans="1:10" x14ac:dyDescent="0.25">
      <c r="A300" t="s">
        <v>565</v>
      </c>
      <c r="B300" t="s">
        <v>285</v>
      </c>
      <c r="C300">
        <v>18049</v>
      </c>
      <c r="D300">
        <v>7</v>
      </c>
      <c r="E300">
        <v>20411</v>
      </c>
      <c r="F300" s="2">
        <v>0.84051624064837904</v>
      </c>
      <c r="G300" s="2">
        <v>1.3512319352074</v>
      </c>
      <c r="H300" s="2">
        <v>7.0347051470689097</v>
      </c>
      <c r="I300" t="s">
        <v>1004</v>
      </c>
      <c r="J300" t="s">
        <v>1005</v>
      </c>
    </row>
    <row r="301" spans="1:10" x14ac:dyDescent="0.25">
      <c r="A301" t="s">
        <v>306</v>
      </c>
      <c r="B301" t="s">
        <v>285</v>
      </c>
      <c r="C301">
        <v>18059</v>
      </c>
      <c r="D301">
        <v>1</v>
      </c>
      <c r="E301">
        <v>82013</v>
      </c>
      <c r="F301" s="2">
        <v>0.840414856035687</v>
      </c>
      <c r="G301" s="2">
        <v>0.65202369643243796</v>
      </c>
      <c r="H301" s="2">
        <v>4.1254500219466603</v>
      </c>
      <c r="I301" t="s">
        <v>1006</v>
      </c>
      <c r="J301" t="s">
        <v>1007</v>
      </c>
    </row>
    <row r="302" spans="1:10" x14ac:dyDescent="0.25">
      <c r="A302" t="s">
        <v>1008</v>
      </c>
      <c r="B302" t="s">
        <v>307</v>
      </c>
      <c r="C302">
        <v>21183</v>
      </c>
      <c r="D302">
        <v>6</v>
      </c>
      <c r="E302">
        <v>23704</v>
      </c>
      <c r="F302" s="2">
        <v>0.84029043398532999</v>
      </c>
      <c r="G302" s="2">
        <v>0.79553413261749195</v>
      </c>
      <c r="H302" s="2">
        <v>4.9507242829131703</v>
      </c>
      <c r="I302" t="s">
        <v>1009</v>
      </c>
      <c r="J302" t="s">
        <v>1010</v>
      </c>
    </row>
    <row r="303" spans="1:10" x14ac:dyDescent="0.25">
      <c r="A303" t="s">
        <v>1011</v>
      </c>
      <c r="B303" t="s">
        <v>297</v>
      </c>
      <c r="C303">
        <v>17195</v>
      </c>
      <c r="D303">
        <v>4</v>
      </c>
      <c r="E303">
        <v>55192</v>
      </c>
      <c r="F303" s="2">
        <v>0.84024652508338404</v>
      </c>
      <c r="G303" s="2">
        <v>0.97218383534595498</v>
      </c>
      <c r="H303" s="2">
        <v>5.6208387617211697</v>
      </c>
      <c r="I303" t="s">
        <v>1012</v>
      </c>
      <c r="J303" t="s">
        <v>1013</v>
      </c>
    </row>
    <row r="304" spans="1:10" x14ac:dyDescent="0.25">
      <c r="A304" t="s">
        <v>519</v>
      </c>
      <c r="B304" t="s">
        <v>285</v>
      </c>
      <c r="C304">
        <v>18065</v>
      </c>
      <c r="D304">
        <v>6</v>
      </c>
      <c r="E304">
        <v>48896</v>
      </c>
      <c r="F304" s="2">
        <v>0.83800190830532895</v>
      </c>
      <c r="G304" s="2">
        <v>0.58544165180722896</v>
      </c>
      <c r="H304" s="2">
        <v>4.1348620178897404</v>
      </c>
      <c r="I304" t="s">
        <v>399</v>
      </c>
      <c r="J304" t="s">
        <v>400</v>
      </c>
    </row>
    <row r="305" spans="1:10" x14ac:dyDescent="0.25">
      <c r="A305" t="s">
        <v>401</v>
      </c>
      <c r="B305" t="s">
        <v>289</v>
      </c>
      <c r="C305">
        <v>13163</v>
      </c>
      <c r="D305">
        <v>8</v>
      </c>
      <c r="E305">
        <v>15468</v>
      </c>
      <c r="F305" s="2">
        <v>0.83699428571428602</v>
      </c>
      <c r="G305" s="2">
        <v>0.98833756108266302</v>
      </c>
      <c r="H305" s="2">
        <v>7.4139443226042498</v>
      </c>
      <c r="I305" t="s">
        <v>1014</v>
      </c>
      <c r="J305" t="s">
        <v>1015</v>
      </c>
    </row>
    <row r="306" spans="1:10" x14ac:dyDescent="0.25">
      <c r="A306" t="s">
        <v>590</v>
      </c>
      <c r="B306" t="s">
        <v>285</v>
      </c>
      <c r="C306">
        <v>18177</v>
      </c>
      <c r="D306">
        <v>5</v>
      </c>
      <c r="E306">
        <v>66377</v>
      </c>
      <c r="F306" s="2">
        <v>0.83614927235863901</v>
      </c>
      <c r="G306" s="2">
        <v>0.83837904937148</v>
      </c>
      <c r="H306" s="2">
        <v>5.1057427841914702</v>
      </c>
      <c r="I306" t="s">
        <v>1016</v>
      </c>
      <c r="J306" t="s">
        <v>1017</v>
      </c>
    </row>
    <row r="307" spans="1:10" x14ac:dyDescent="0.25">
      <c r="A307" t="s">
        <v>955</v>
      </c>
      <c r="B307" t="s">
        <v>390</v>
      </c>
      <c r="C307">
        <v>40137</v>
      </c>
      <c r="D307">
        <v>4</v>
      </c>
      <c r="E307">
        <v>43314</v>
      </c>
      <c r="F307" s="2">
        <v>0.83407464271919696</v>
      </c>
      <c r="G307" s="2">
        <v>0.46747854562645502</v>
      </c>
      <c r="H307" s="2">
        <v>3.2773916107447598</v>
      </c>
      <c r="I307" t="s">
        <v>1018</v>
      </c>
      <c r="J307" t="s">
        <v>1019</v>
      </c>
    </row>
    <row r="308" spans="1:10" x14ac:dyDescent="0.25">
      <c r="A308" t="s">
        <v>459</v>
      </c>
      <c r="B308" t="s">
        <v>293</v>
      </c>
      <c r="C308">
        <v>47141</v>
      </c>
      <c r="D308">
        <v>4</v>
      </c>
      <c r="E308">
        <v>81366</v>
      </c>
      <c r="F308" s="2">
        <v>0.834065630369758</v>
      </c>
      <c r="G308" s="2">
        <v>0.37145335501239801</v>
      </c>
      <c r="H308" s="2">
        <v>2.5067518636202601</v>
      </c>
      <c r="I308" t="s">
        <v>790</v>
      </c>
      <c r="J308" t="s">
        <v>791</v>
      </c>
    </row>
    <row r="309" spans="1:10" x14ac:dyDescent="0.25">
      <c r="A309" t="s">
        <v>1020</v>
      </c>
      <c r="B309" t="s">
        <v>346</v>
      </c>
      <c r="C309">
        <v>26007</v>
      </c>
      <c r="D309">
        <v>7</v>
      </c>
      <c r="E309">
        <v>28908</v>
      </c>
      <c r="F309" s="2">
        <v>0.83295287288235997</v>
      </c>
      <c r="G309" s="2">
        <v>0.54281360465727202</v>
      </c>
      <c r="H309" s="2">
        <v>4.1090853522808697</v>
      </c>
      <c r="I309" t="s">
        <v>1021</v>
      </c>
      <c r="J309" t="s">
        <v>1022</v>
      </c>
    </row>
    <row r="310" spans="1:10" x14ac:dyDescent="0.25">
      <c r="A310" t="s">
        <v>1023</v>
      </c>
      <c r="B310" t="s">
        <v>285</v>
      </c>
      <c r="C310">
        <v>18091</v>
      </c>
      <c r="D310">
        <v>3</v>
      </c>
      <c r="E310">
        <v>112141</v>
      </c>
      <c r="F310" s="2">
        <v>0.832929780357891</v>
      </c>
      <c r="G310" s="2">
        <v>0.73626072041911905</v>
      </c>
      <c r="H310" s="2">
        <v>4.5105354142681602</v>
      </c>
      <c r="I310" t="s">
        <v>1024</v>
      </c>
      <c r="J310" t="s">
        <v>1025</v>
      </c>
    </row>
    <row r="311" spans="1:10" x14ac:dyDescent="0.25">
      <c r="A311" t="s">
        <v>958</v>
      </c>
      <c r="B311" t="s">
        <v>289</v>
      </c>
      <c r="C311">
        <v>13069</v>
      </c>
      <c r="D311">
        <v>7</v>
      </c>
      <c r="E311">
        <v>43161</v>
      </c>
      <c r="F311" s="2">
        <v>0.83221686399514305</v>
      </c>
      <c r="G311" s="2">
        <v>0.42769909440248799</v>
      </c>
      <c r="H311" s="2">
        <v>3.5737639773434</v>
      </c>
      <c r="I311" t="s">
        <v>1026</v>
      </c>
      <c r="J311" t="s">
        <v>1027</v>
      </c>
    </row>
    <row r="312" spans="1:10" x14ac:dyDescent="0.25">
      <c r="A312" t="s">
        <v>1028</v>
      </c>
      <c r="B312" t="s">
        <v>332</v>
      </c>
      <c r="C312">
        <v>37159</v>
      </c>
      <c r="D312">
        <v>1</v>
      </c>
      <c r="E312">
        <v>148487</v>
      </c>
      <c r="F312" s="2">
        <v>0.83194115312075101</v>
      </c>
      <c r="G312" s="2">
        <v>0.42035825846977998</v>
      </c>
      <c r="H312" s="2">
        <v>2.8514528629241198</v>
      </c>
      <c r="I312" t="s">
        <v>745</v>
      </c>
      <c r="J312" t="s">
        <v>746</v>
      </c>
    </row>
    <row r="313" spans="1:10" x14ac:dyDescent="0.25">
      <c r="A313" t="s">
        <v>1029</v>
      </c>
      <c r="B313" t="s">
        <v>330</v>
      </c>
      <c r="C313">
        <v>39133</v>
      </c>
      <c r="D313">
        <v>2</v>
      </c>
      <c r="E313">
        <v>161421</v>
      </c>
      <c r="F313" s="2">
        <v>0.83193210948664398</v>
      </c>
      <c r="G313" s="2">
        <v>0.80154802061955699</v>
      </c>
      <c r="H313" s="2">
        <v>4.8646364004019498</v>
      </c>
      <c r="I313" t="s">
        <v>1030</v>
      </c>
      <c r="J313" t="s">
        <v>1031</v>
      </c>
    </row>
    <row r="314" spans="1:10" x14ac:dyDescent="0.25">
      <c r="A314" t="s">
        <v>1032</v>
      </c>
      <c r="B314" t="s">
        <v>320</v>
      </c>
      <c r="C314">
        <v>42035</v>
      </c>
      <c r="D314">
        <v>6</v>
      </c>
      <c r="E314">
        <v>37707</v>
      </c>
      <c r="F314" s="2">
        <v>0.83179142593020605</v>
      </c>
      <c r="G314" s="2">
        <v>0.55985764379457903</v>
      </c>
      <c r="H314" s="2">
        <v>4.8599176224441303</v>
      </c>
      <c r="I314" t="s">
        <v>1033</v>
      </c>
      <c r="J314" t="s">
        <v>1034</v>
      </c>
    </row>
    <row r="315" spans="1:10" x14ac:dyDescent="0.25">
      <c r="A315" t="s">
        <v>911</v>
      </c>
      <c r="B315" t="s">
        <v>285</v>
      </c>
      <c r="C315">
        <v>18003</v>
      </c>
      <c r="D315">
        <v>2</v>
      </c>
      <c r="E315">
        <v>388791</v>
      </c>
      <c r="F315" s="2">
        <v>0.83144666817810298</v>
      </c>
      <c r="G315" s="2">
        <v>0.56467722046342705</v>
      </c>
      <c r="H315" s="2">
        <v>3.8073930925932</v>
      </c>
      <c r="I315" t="s">
        <v>504</v>
      </c>
      <c r="J315" t="s">
        <v>505</v>
      </c>
    </row>
    <row r="316" spans="1:10" x14ac:dyDescent="0.25">
      <c r="A316" t="s">
        <v>1035</v>
      </c>
      <c r="B316" t="s">
        <v>452</v>
      </c>
      <c r="C316">
        <v>55049</v>
      </c>
      <c r="D316">
        <v>2</v>
      </c>
      <c r="E316">
        <v>23832</v>
      </c>
      <c r="F316" s="2">
        <v>0.83102631034482799</v>
      </c>
      <c r="G316" s="2">
        <v>0.63327844822695001</v>
      </c>
      <c r="H316" s="2">
        <v>4.99417887194641</v>
      </c>
      <c r="I316" t="s">
        <v>892</v>
      </c>
      <c r="J316" t="s">
        <v>893</v>
      </c>
    </row>
    <row r="317" spans="1:10" x14ac:dyDescent="0.25">
      <c r="A317" t="s">
        <v>590</v>
      </c>
      <c r="B317" t="s">
        <v>289</v>
      </c>
      <c r="C317">
        <v>13305</v>
      </c>
      <c r="D317">
        <v>6</v>
      </c>
      <c r="E317">
        <v>30519</v>
      </c>
      <c r="F317" s="2">
        <v>0.829789497969731</v>
      </c>
      <c r="G317" s="2">
        <v>0.64036818906308302</v>
      </c>
      <c r="H317" s="2">
        <v>5.3557890705487097</v>
      </c>
      <c r="I317" t="s">
        <v>1036</v>
      </c>
      <c r="J317" t="s">
        <v>1037</v>
      </c>
    </row>
    <row r="318" spans="1:10" x14ac:dyDescent="0.25">
      <c r="A318" t="s">
        <v>674</v>
      </c>
      <c r="B318" t="s">
        <v>380</v>
      </c>
      <c r="C318">
        <v>19111</v>
      </c>
      <c r="D318">
        <v>7</v>
      </c>
      <c r="E318">
        <v>33175</v>
      </c>
      <c r="F318" s="2">
        <v>0.82954975308641998</v>
      </c>
      <c r="G318" s="2">
        <v>0.96979052559704904</v>
      </c>
      <c r="H318" s="2">
        <v>5.2764249893038304</v>
      </c>
      <c r="I318" t="s">
        <v>1038</v>
      </c>
      <c r="J318" t="s">
        <v>1039</v>
      </c>
    </row>
    <row r="319" spans="1:10" x14ac:dyDescent="0.25">
      <c r="A319" t="s">
        <v>596</v>
      </c>
      <c r="B319" t="s">
        <v>336</v>
      </c>
      <c r="C319">
        <v>1089</v>
      </c>
      <c r="D319">
        <v>2</v>
      </c>
      <c r="E319">
        <v>397135</v>
      </c>
      <c r="F319" s="2">
        <v>0.82834942983760496</v>
      </c>
      <c r="G319" s="2">
        <v>0.35335124471263502</v>
      </c>
      <c r="H319" s="2">
        <v>2.8193829773903398</v>
      </c>
      <c r="I319" t="s">
        <v>959</v>
      </c>
      <c r="J319" t="s">
        <v>960</v>
      </c>
    </row>
    <row r="320" spans="1:10" x14ac:dyDescent="0.25">
      <c r="A320" t="s">
        <v>1040</v>
      </c>
      <c r="B320" t="s">
        <v>452</v>
      </c>
      <c r="C320">
        <v>55021</v>
      </c>
      <c r="D320">
        <v>2</v>
      </c>
      <c r="E320">
        <v>58322</v>
      </c>
      <c r="F320" s="2">
        <v>0.82695964752700402</v>
      </c>
      <c r="G320" s="2">
        <v>1.0211878336048399</v>
      </c>
      <c r="H320" s="2">
        <v>6.0007170389978999</v>
      </c>
      <c r="I320" t="s">
        <v>1041</v>
      </c>
      <c r="J320" t="s">
        <v>1042</v>
      </c>
    </row>
    <row r="321" spans="1:10" x14ac:dyDescent="0.25">
      <c r="A321" t="s">
        <v>326</v>
      </c>
      <c r="B321" t="s">
        <v>452</v>
      </c>
      <c r="C321">
        <v>55081</v>
      </c>
      <c r="D321">
        <v>4</v>
      </c>
      <c r="E321">
        <v>46169</v>
      </c>
      <c r="F321" s="2">
        <v>0.82652720593584095</v>
      </c>
      <c r="G321" s="2">
        <v>0.68411267871807302</v>
      </c>
      <c r="H321" s="2">
        <v>5.4509723233107001</v>
      </c>
      <c r="I321" t="s">
        <v>1024</v>
      </c>
      <c r="J321" t="s">
        <v>1025</v>
      </c>
    </row>
    <row r="322" spans="1:10" x14ac:dyDescent="0.25">
      <c r="A322" t="s">
        <v>1043</v>
      </c>
      <c r="B322" t="s">
        <v>452</v>
      </c>
      <c r="C322">
        <v>55127</v>
      </c>
      <c r="D322">
        <v>4</v>
      </c>
      <c r="E322">
        <v>105447</v>
      </c>
      <c r="F322" s="2">
        <v>0.82622626150133904</v>
      </c>
      <c r="G322" s="2">
        <v>0.79341042627161895</v>
      </c>
      <c r="H322" s="2">
        <v>4.8293977070881802</v>
      </c>
      <c r="I322" t="s">
        <v>1044</v>
      </c>
      <c r="J322" t="s">
        <v>1045</v>
      </c>
    </row>
    <row r="323" spans="1:10" x14ac:dyDescent="0.25">
      <c r="A323" t="s">
        <v>437</v>
      </c>
      <c r="B323" t="s">
        <v>1046</v>
      </c>
      <c r="C323">
        <v>41061</v>
      </c>
      <c r="D323">
        <v>7</v>
      </c>
      <c r="E323">
        <v>26192</v>
      </c>
      <c r="F323" s="2">
        <v>0.82594442203453899</v>
      </c>
      <c r="G323" s="2">
        <v>0.34334767591458898</v>
      </c>
      <c r="H323" s="2">
        <v>3.399249464835</v>
      </c>
      <c r="I323" t="s">
        <v>1047</v>
      </c>
      <c r="J323" t="s">
        <v>1048</v>
      </c>
    </row>
    <row r="324" spans="1:10" x14ac:dyDescent="0.25">
      <c r="A324" t="s">
        <v>1049</v>
      </c>
      <c r="B324" t="s">
        <v>350</v>
      </c>
      <c r="C324">
        <v>51143</v>
      </c>
      <c r="D324">
        <v>4</v>
      </c>
      <c r="E324">
        <v>60148</v>
      </c>
      <c r="F324" s="2">
        <v>0.82568663627153005</v>
      </c>
      <c r="G324" s="2">
        <v>0.42247799505045602</v>
      </c>
      <c r="H324" s="2">
        <v>3.3669130266698701</v>
      </c>
      <c r="I324" t="s">
        <v>1050</v>
      </c>
      <c r="J324" t="s">
        <v>1051</v>
      </c>
    </row>
    <row r="325" spans="1:10" x14ac:dyDescent="0.25">
      <c r="A325" t="s">
        <v>1052</v>
      </c>
      <c r="B325" t="s">
        <v>289</v>
      </c>
      <c r="C325">
        <v>13161</v>
      </c>
      <c r="D325">
        <v>9</v>
      </c>
      <c r="E325">
        <v>14838</v>
      </c>
      <c r="F325" s="2">
        <v>0.82491132631578901</v>
      </c>
      <c r="G325" s="2">
        <v>1.1198963591578901</v>
      </c>
      <c r="H325" s="2">
        <v>9.4194154652631603</v>
      </c>
      <c r="I325" t="s">
        <v>1053</v>
      </c>
      <c r="J325" t="s">
        <v>1054</v>
      </c>
    </row>
    <row r="326" spans="1:10" x14ac:dyDescent="0.25">
      <c r="A326" t="s">
        <v>1055</v>
      </c>
      <c r="B326" t="s">
        <v>1056</v>
      </c>
      <c r="C326">
        <v>54101</v>
      </c>
      <c r="D326">
        <v>9</v>
      </c>
      <c r="E326">
        <v>8253</v>
      </c>
      <c r="F326" s="2">
        <v>0.82344314814814801</v>
      </c>
      <c r="G326" s="2">
        <v>0.58741907777777802</v>
      </c>
      <c r="H326" s="2">
        <v>4.9520271111111098</v>
      </c>
      <c r="I326" t="s">
        <v>1057</v>
      </c>
      <c r="J326" t="s">
        <v>1058</v>
      </c>
    </row>
    <row r="327" spans="1:10" x14ac:dyDescent="0.25">
      <c r="A327" t="s">
        <v>1059</v>
      </c>
      <c r="B327" t="s">
        <v>700</v>
      </c>
      <c r="C327">
        <v>30055</v>
      </c>
      <c r="D327">
        <v>9</v>
      </c>
      <c r="E327">
        <v>1818</v>
      </c>
      <c r="F327" s="2">
        <v>0.82311355932203401</v>
      </c>
      <c r="G327" s="2">
        <v>0</v>
      </c>
      <c r="H327" s="2">
        <v>0</v>
      </c>
      <c r="I327" t="s">
        <v>1060</v>
      </c>
      <c r="J327" t="s">
        <v>1061</v>
      </c>
    </row>
    <row r="328" spans="1:10" x14ac:dyDescent="0.25">
      <c r="A328" t="s">
        <v>1062</v>
      </c>
      <c r="B328" t="s">
        <v>297</v>
      </c>
      <c r="C328">
        <v>17183</v>
      </c>
      <c r="D328">
        <v>4</v>
      </c>
      <c r="E328">
        <v>73179</v>
      </c>
      <c r="F328" s="2">
        <v>0.82286266180218903</v>
      </c>
      <c r="G328" s="2">
        <v>0.45929690196795198</v>
      </c>
      <c r="H328" s="2">
        <v>2.9779356493633098</v>
      </c>
      <c r="I328" t="s">
        <v>1063</v>
      </c>
      <c r="J328" t="s">
        <v>1064</v>
      </c>
    </row>
    <row r="329" spans="1:10" x14ac:dyDescent="0.25">
      <c r="A329" t="s">
        <v>499</v>
      </c>
      <c r="B329" t="s">
        <v>336</v>
      </c>
      <c r="C329">
        <v>1059</v>
      </c>
      <c r="D329">
        <v>6</v>
      </c>
      <c r="E329">
        <v>31978</v>
      </c>
      <c r="F329" s="2">
        <v>0.82273994483450397</v>
      </c>
      <c r="G329" s="2">
        <v>1.1914745052658</v>
      </c>
      <c r="H329" s="2">
        <v>6.1780075802407204</v>
      </c>
      <c r="I329" t="s">
        <v>1065</v>
      </c>
      <c r="J329" t="s">
        <v>1066</v>
      </c>
    </row>
    <row r="330" spans="1:10" x14ac:dyDescent="0.25">
      <c r="A330" t="s">
        <v>1067</v>
      </c>
      <c r="B330" t="s">
        <v>289</v>
      </c>
      <c r="C330">
        <v>13051</v>
      </c>
      <c r="D330">
        <v>2</v>
      </c>
      <c r="E330">
        <v>298143</v>
      </c>
      <c r="F330" s="2">
        <v>0.82010422922542203</v>
      </c>
      <c r="G330" s="2">
        <v>0.237576423225139</v>
      </c>
      <c r="H330" s="2">
        <v>1.7626079510252699</v>
      </c>
      <c r="I330" t="s">
        <v>987</v>
      </c>
      <c r="J330" t="s">
        <v>988</v>
      </c>
    </row>
    <row r="331" spans="1:10" x14ac:dyDescent="0.25">
      <c r="A331" t="s">
        <v>510</v>
      </c>
      <c r="B331" t="s">
        <v>336</v>
      </c>
      <c r="C331">
        <v>1075</v>
      </c>
      <c r="D331">
        <v>8</v>
      </c>
      <c r="E331">
        <v>13809</v>
      </c>
      <c r="F331" s="2">
        <v>0.81991006622516605</v>
      </c>
      <c r="G331" s="2">
        <v>0.97839980198675502</v>
      </c>
      <c r="H331" s="2">
        <v>6.5059261258278198</v>
      </c>
      <c r="I331" t="s">
        <v>1068</v>
      </c>
      <c r="J331" t="s">
        <v>1069</v>
      </c>
    </row>
    <row r="332" spans="1:10" x14ac:dyDescent="0.25">
      <c r="A332" t="s">
        <v>1070</v>
      </c>
      <c r="B332" t="s">
        <v>390</v>
      </c>
      <c r="C332">
        <v>40131</v>
      </c>
      <c r="D332">
        <v>1</v>
      </c>
      <c r="E332">
        <v>97235</v>
      </c>
      <c r="F332" s="2">
        <v>0.81962690175012998</v>
      </c>
      <c r="G332" s="2">
        <v>0.88249976624348503</v>
      </c>
      <c r="H332" s="2">
        <v>4.9207574878168296</v>
      </c>
      <c r="I332" t="s">
        <v>1071</v>
      </c>
      <c r="J332" t="s">
        <v>1072</v>
      </c>
    </row>
    <row r="333" spans="1:10" x14ac:dyDescent="0.25">
      <c r="A333" t="s">
        <v>1073</v>
      </c>
      <c r="B333" t="s">
        <v>398</v>
      </c>
      <c r="C333">
        <v>20077</v>
      </c>
      <c r="D333">
        <v>8</v>
      </c>
      <c r="E333">
        <v>5446</v>
      </c>
      <c r="F333" s="2">
        <v>0.81946328437917204</v>
      </c>
      <c r="G333" s="2">
        <v>1.0206205568305999</v>
      </c>
      <c r="H333" s="2">
        <v>5.4200887158469904</v>
      </c>
      <c r="I333" t="s">
        <v>1074</v>
      </c>
      <c r="J333" t="s">
        <v>1075</v>
      </c>
    </row>
    <row r="334" spans="1:10" x14ac:dyDescent="0.25">
      <c r="A334" t="s">
        <v>1076</v>
      </c>
      <c r="B334" t="s">
        <v>380</v>
      </c>
      <c r="C334">
        <v>19145</v>
      </c>
      <c r="D334">
        <v>6</v>
      </c>
      <c r="E334">
        <v>15168</v>
      </c>
      <c r="F334" s="2">
        <v>0.81927865278229794</v>
      </c>
      <c r="G334" s="2">
        <v>1.1310835591433299</v>
      </c>
      <c r="H334" s="2">
        <v>5.8162250820428296</v>
      </c>
      <c r="I334" t="s">
        <v>1077</v>
      </c>
      <c r="J334" t="s">
        <v>1078</v>
      </c>
    </row>
    <row r="335" spans="1:10" x14ac:dyDescent="0.25">
      <c r="A335" t="s">
        <v>1079</v>
      </c>
      <c r="B335" t="s">
        <v>390</v>
      </c>
      <c r="C335">
        <v>40085</v>
      </c>
      <c r="D335">
        <v>9</v>
      </c>
      <c r="E335">
        <v>10196</v>
      </c>
      <c r="F335" s="2">
        <v>0.81721868787276297</v>
      </c>
      <c r="G335" s="2">
        <v>1.4426076132522E-2</v>
      </c>
      <c r="H335" s="2">
        <v>0.40213399864773502</v>
      </c>
      <c r="I335" t="s">
        <v>1080</v>
      </c>
      <c r="J335" t="s">
        <v>1081</v>
      </c>
    </row>
    <row r="336" spans="1:10" x14ac:dyDescent="0.25">
      <c r="A336" t="s">
        <v>1082</v>
      </c>
      <c r="B336" t="s">
        <v>533</v>
      </c>
      <c r="C336">
        <v>27147</v>
      </c>
      <c r="D336">
        <v>5</v>
      </c>
      <c r="E336">
        <v>37413</v>
      </c>
      <c r="F336" s="2">
        <v>0.81696976168879398</v>
      </c>
      <c r="G336" s="2">
        <v>0.96497673793828898</v>
      </c>
      <c r="H336" s="2">
        <v>5.6221937244039299</v>
      </c>
      <c r="I336" t="s">
        <v>781</v>
      </c>
      <c r="J336" t="s">
        <v>782</v>
      </c>
    </row>
    <row r="337" spans="1:10" x14ac:dyDescent="0.25">
      <c r="A337" t="s">
        <v>1083</v>
      </c>
      <c r="B337" t="s">
        <v>533</v>
      </c>
      <c r="C337">
        <v>27165</v>
      </c>
      <c r="D337">
        <v>8</v>
      </c>
      <c r="E337">
        <v>11169</v>
      </c>
      <c r="F337" s="2">
        <v>0.81674132730015103</v>
      </c>
      <c r="G337" s="2">
        <v>1.32806018767661</v>
      </c>
      <c r="H337" s="2">
        <v>7.3950283516483504</v>
      </c>
      <c r="I337" t="s">
        <v>1084</v>
      </c>
      <c r="J337" t="s">
        <v>1085</v>
      </c>
    </row>
    <row r="338" spans="1:10" x14ac:dyDescent="0.25">
      <c r="A338" t="s">
        <v>1086</v>
      </c>
      <c r="B338" t="s">
        <v>330</v>
      </c>
      <c r="C338">
        <v>39071</v>
      </c>
      <c r="D338">
        <v>6</v>
      </c>
      <c r="E338">
        <v>43403</v>
      </c>
      <c r="F338" s="2">
        <v>0.81622095211346701</v>
      </c>
      <c r="G338" s="2">
        <v>0.46982565567307699</v>
      </c>
      <c r="H338" s="2">
        <v>2.9020156080128201</v>
      </c>
      <c r="I338" t="s">
        <v>683</v>
      </c>
      <c r="J338" t="s">
        <v>684</v>
      </c>
    </row>
    <row r="339" spans="1:10" x14ac:dyDescent="0.25">
      <c r="A339" t="s">
        <v>1087</v>
      </c>
      <c r="B339" t="s">
        <v>452</v>
      </c>
      <c r="C339">
        <v>55121</v>
      </c>
      <c r="D339">
        <v>8</v>
      </c>
      <c r="E339">
        <v>30786</v>
      </c>
      <c r="F339" s="2">
        <v>0.81555141424530697</v>
      </c>
      <c r="G339" s="2">
        <v>0.95045928774134203</v>
      </c>
      <c r="H339" s="2">
        <v>6.3272537361323904</v>
      </c>
      <c r="I339" t="s">
        <v>1088</v>
      </c>
      <c r="J339" t="s">
        <v>1089</v>
      </c>
    </row>
    <row r="340" spans="1:10" x14ac:dyDescent="0.25">
      <c r="A340" t="s">
        <v>1090</v>
      </c>
      <c r="B340" t="s">
        <v>297</v>
      </c>
      <c r="C340">
        <v>17141</v>
      </c>
      <c r="D340">
        <v>6</v>
      </c>
      <c r="E340">
        <v>51536</v>
      </c>
      <c r="F340" s="2">
        <v>0.81550320028766599</v>
      </c>
      <c r="G340" s="2">
        <v>0.71594849433430596</v>
      </c>
      <c r="H340" s="2">
        <v>4.5399966062191801</v>
      </c>
      <c r="I340" t="s">
        <v>1091</v>
      </c>
      <c r="J340" t="s">
        <v>1092</v>
      </c>
    </row>
    <row r="341" spans="1:10" x14ac:dyDescent="0.25">
      <c r="A341" t="s">
        <v>1093</v>
      </c>
      <c r="B341" t="s">
        <v>452</v>
      </c>
      <c r="C341">
        <v>55061</v>
      </c>
      <c r="D341">
        <v>2</v>
      </c>
      <c r="E341">
        <v>20621</v>
      </c>
      <c r="F341" s="2">
        <v>0.81515458953352304</v>
      </c>
      <c r="G341" s="2">
        <v>1.0703549887883499</v>
      </c>
      <c r="H341" s="2">
        <v>8.9639685566100198</v>
      </c>
      <c r="I341" t="s">
        <v>1094</v>
      </c>
      <c r="J341" t="s">
        <v>1095</v>
      </c>
    </row>
    <row r="342" spans="1:10" x14ac:dyDescent="0.25">
      <c r="A342" t="s">
        <v>1096</v>
      </c>
      <c r="B342" t="s">
        <v>544</v>
      </c>
      <c r="C342">
        <v>53003</v>
      </c>
      <c r="D342">
        <v>3</v>
      </c>
      <c r="E342">
        <v>22424</v>
      </c>
      <c r="F342" s="2">
        <v>0.81355273052820098</v>
      </c>
      <c r="G342" s="2">
        <v>0.22468252332730601</v>
      </c>
      <c r="H342" s="2">
        <v>1.6588305750452099</v>
      </c>
      <c r="I342" t="s">
        <v>1097</v>
      </c>
      <c r="J342" t="s">
        <v>1098</v>
      </c>
    </row>
    <row r="343" spans="1:10" x14ac:dyDescent="0.25">
      <c r="A343" t="s">
        <v>1099</v>
      </c>
      <c r="B343" t="s">
        <v>320</v>
      </c>
      <c r="C343">
        <v>42109</v>
      </c>
      <c r="D343">
        <v>7</v>
      </c>
      <c r="E343">
        <v>39711</v>
      </c>
      <c r="F343" s="2">
        <v>0.81181784188034201</v>
      </c>
      <c r="G343" s="2">
        <v>0.83991813465510101</v>
      </c>
      <c r="H343" s="2">
        <v>5.5777975244940103</v>
      </c>
      <c r="I343" t="s">
        <v>1100</v>
      </c>
      <c r="J343" t="s">
        <v>1101</v>
      </c>
    </row>
    <row r="344" spans="1:10" x14ac:dyDescent="0.25">
      <c r="A344" t="s">
        <v>1102</v>
      </c>
      <c r="B344" t="s">
        <v>320</v>
      </c>
      <c r="C344">
        <v>42133</v>
      </c>
      <c r="D344">
        <v>2</v>
      </c>
      <c r="E344">
        <v>459312</v>
      </c>
      <c r="F344" s="2">
        <v>0.80909865684066995</v>
      </c>
      <c r="G344" s="2">
        <v>0.574304567325017</v>
      </c>
      <c r="H344" s="2">
        <v>3.84930677424726</v>
      </c>
      <c r="I344" t="s">
        <v>727</v>
      </c>
      <c r="J344" t="s">
        <v>728</v>
      </c>
    </row>
    <row r="345" spans="1:10" x14ac:dyDescent="0.25">
      <c r="A345" t="s">
        <v>1103</v>
      </c>
      <c r="B345" t="s">
        <v>986</v>
      </c>
      <c r="C345">
        <v>49039</v>
      </c>
      <c r="D345">
        <v>6</v>
      </c>
      <c r="E345">
        <v>29209</v>
      </c>
      <c r="F345" s="2">
        <v>0.80880502291825795</v>
      </c>
      <c r="G345" s="2">
        <v>0.66269262471572599</v>
      </c>
      <c r="H345" s="2">
        <v>4.7408995730529897</v>
      </c>
      <c r="I345" t="s">
        <v>945</v>
      </c>
      <c r="J345" t="s">
        <v>946</v>
      </c>
    </row>
    <row r="346" spans="1:10" x14ac:dyDescent="0.25">
      <c r="A346" t="s">
        <v>373</v>
      </c>
      <c r="B346" t="s">
        <v>330</v>
      </c>
      <c r="C346">
        <v>39017</v>
      </c>
      <c r="D346">
        <v>1</v>
      </c>
      <c r="E346">
        <v>389910</v>
      </c>
      <c r="F346" s="2">
        <v>0.80828921680937704</v>
      </c>
      <c r="G346" s="2">
        <v>0.46416162717899401</v>
      </c>
      <c r="H346" s="2">
        <v>3.0442277301477301</v>
      </c>
      <c r="I346" t="s">
        <v>1104</v>
      </c>
      <c r="J346" t="s">
        <v>1105</v>
      </c>
    </row>
    <row r="347" spans="1:10" x14ac:dyDescent="0.25">
      <c r="A347" t="s">
        <v>1106</v>
      </c>
      <c r="B347" t="s">
        <v>307</v>
      </c>
      <c r="C347">
        <v>21169</v>
      </c>
      <c r="D347">
        <v>9</v>
      </c>
      <c r="E347">
        <v>10372</v>
      </c>
      <c r="F347" s="2">
        <v>0.80727833827893203</v>
      </c>
      <c r="G347" s="2">
        <v>0.25932810979228499</v>
      </c>
      <c r="H347" s="2">
        <v>2.1861731750741802</v>
      </c>
      <c r="I347" t="s">
        <v>1107</v>
      </c>
      <c r="J347" t="s">
        <v>1108</v>
      </c>
    </row>
    <row r="348" spans="1:10" x14ac:dyDescent="0.25">
      <c r="A348" t="s">
        <v>407</v>
      </c>
      <c r="B348" t="s">
        <v>943</v>
      </c>
      <c r="C348">
        <v>31001</v>
      </c>
      <c r="D348">
        <v>4</v>
      </c>
      <c r="E348">
        <v>31034</v>
      </c>
      <c r="F348" s="2">
        <v>0.80622397704590798</v>
      </c>
      <c r="G348" s="2">
        <v>0.68537690527676298</v>
      </c>
      <c r="H348" s="2">
        <v>4.47928482600945</v>
      </c>
      <c r="I348" t="s">
        <v>798</v>
      </c>
      <c r="J348" t="s">
        <v>799</v>
      </c>
    </row>
    <row r="349" spans="1:10" x14ac:dyDescent="0.25">
      <c r="A349" t="s">
        <v>552</v>
      </c>
      <c r="B349" t="s">
        <v>336</v>
      </c>
      <c r="C349">
        <v>1071</v>
      </c>
      <c r="D349">
        <v>6</v>
      </c>
      <c r="E349">
        <v>52839</v>
      </c>
      <c r="F349" s="2">
        <v>0.80597231638418099</v>
      </c>
      <c r="G349" s="2">
        <v>1.2901343658734801</v>
      </c>
      <c r="H349" s="2">
        <v>6.2638373193267602</v>
      </c>
      <c r="I349" t="s">
        <v>1097</v>
      </c>
      <c r="J349" t="s">
        <v>1098</v>
      </c>
    </row>
    <row r="350" spans="1:10" x14ac:dyDescent="0.25">
      <c r="A350" t="s">
        <v>1109</v>
      </c>
      <c r="B350" t="s">
        <v>332</v>
      </c>
      <c r="C350">
        <v>37157</v>
      </c>
      <c r="D350">
        <v>2</v>
      </c>
      <c r="E350">
        <v>91585</v>
      </c>
      <c r="F350" s="2">
        <v>0.80442635364010595</v>
      </c>
      <c r="G350" s="2">
        <v>1.1881616311109799</v>
      </c>
      <c r="H350" s="2">
        <v>5.6258838481711102</v>
      </c>
      <c r="I350" t="s">
        <v>1110</v>
      </c>
      <c r="J350" t="s">
        <v>1111</v>
      </c>
    </row>
    <row r="351" spans="1:10" x14ac:dyDescent="0.25">
      <c r="A351" t="s">
        <v>584</v>
      </c>
      <c r="B351" t="s">
        <v>498</v>
      </c>
      <c r="C351">
        <v>45021</v>
      </c>
      <c r="D351">
        <v>6</v>
      </c>
      <c r="E351">
        <v>56299</v>
      </c>
      <c r="F351" s="2">
        <v>0.80296679371499702</v>
      </c>
      <c r="G351" s="2">
        <v>1.1143212058240699</v>
      </c>
      <c r="H351" s="2">
        <v>5.0210144300852901</v>
      </c>
      <c r="I351" t="s">
        <v>1112</v>
      </c>
      <c r="J351" t="s">
        <v>1113</v>
      </c>
    </row>
    <row r="352" spans="1:10" x14ac:dyDescent="0.25">
      <c r="A352" t="s">
        <v>499</v>
      </c>
      <c r="B352" t="s">
        <v>307</v>
      </c>
      <c r="C352">
        <v>21073</v>
      </c>
      <c r="D352">
        <v>4</v>
      </c>
      <c r="E352">
        <v>51563</v>
      </c>
      <c r="F352" s="2">
        <v>0.80290847887598804</v>
      </c>
      <c r="G352" s="2">
        <v>0.25282936321218102</v>
      </c>
      <c r="H352" s="2">
        <v>1.80117925534818</v>
      </c>
      <c r="I352" t="s">
        <v>1114</v>
      </c>
      <c r="J352" t="s">
        <v>1115</v>
      </c>
    </row>
    <row r="353" spans="1:10" x14ac:dyDescent="0.25">
      <c r="A353" t="s">
        <v>1116</v>
      </c>
      <c r="B353" t="s">
        <v>328</v>
      </c>
      <c r="C353">
        <v>29073</v>
      </c>
      <c r="D353">
        <v>8</v>
      </c>
      <c r="E353">
        <v>14774</v>
      </c>
      <c r="F353" s="2">
        <v>0.80113813924830601</v>
      </c>
      <c r="G353" s="2">
        <v>0.62215491948480794</v>
      </c>
      <c r="H353" s="2">
        <v>4.4044938540290604</v>
      </c>
      <c r="I353" t="s">
        <v>1117</v>
      </c>
      <c r="J353" t="s">
        <v>1118</v>
      </c>
    </row>
    <row r="354" spans="1:10" x14ac:dyDescent="0.25">
      <c r="A354" t="s">
        <v>1119</v>
      </c>
      <c r="B354" t="s">
        <v>289</v>
      </c>
      <c r="C354">
        <v>13045</v>
      </c>
      <c r="D354">
        <v>1</v>
      </c>
      <c r="E354">
        <v>122187</v>
      </c>
      <c r="F354" s="2">
        <v>0.79868618482122899</v>
      </c>
      <c r="G354" s="2">
        <v>0.540213632886693</v>
      </c>
      <c r="H354" s="2">
        <v>3.3893748506895101</v>
      </c>
      <c r="I354" t="s">
        <v>1120</v>
      </c>
      <c r="J354" t="s">
        <v>1121</v>
      </c>
    </row>
    <row r="355" spans="1:10" x14ac:dyDescent="0.25">
      <c r="A355" t="s">
        <v>1122</v>
      </c>
      <c r="B355" t="s">
        <v>390</v>
      </c>
      <c r="C355">
        <v>40017</v>
      </c>
      <c r="D355">
        <v>1</v>
      </c>
      <c r="E355">
        <v>162621</v>
      </c>
      <c r="F355" s="2">
        <v>0.79644388933655696</v>
      </c>
      <c r="G355" s="2">
        <v>0.30741039700818401</v>
      </c>
      <c r="H355" s="2">
        <v>2.1331239331341099</v>
      </c>
      <c r="I355" t="s">
        <v>790</v>
      </c>
      <c r="J355" t="s">
        <v>791</v>
      </c>
    </row>
    <row r="356" spans="1:10" x14ac:dyDescent="0.25">
      <c r="A356" t="s">
        <v>1123</v>
      </c>
      <c r="B356" t="s">
        <v>293</v>
      </c>
      <c r="C356">
        <v>47065</v>
      </c>
      <c r="D356">
        <v>2</v>
      </c>
      <c r="E356">
        <v>370913</v>
      </c>
      <c r="F356" s="2">
        <v>0.79456521728955598</v>
      </c>
      <c r="G356" s="2">
        <v>0.42042727886102099</v>
      </c>
      <c r="H356" s="2">
        <v>2.7374818468728699</v>
      </c>
      <c r="I356" t="s">
        <v>504</v>
      </c>
      <c r="J356" t="s">
        <v>505</v>
      </c>
    </row>
    <row r="357" spans="1:10" x14ac:dyDescent="0.25">
      <c r="A357" t="s">
        <v>1124</v>
      </c>
      <c r="B357" t="s">
        <v>1125</v>
      </c>
      <c r="C357">
        <v>36013</v>
      </c>
      <c r="D357">
        <v>4</v>
      </c>
      <c r="E357">
        <v>126329</v>
      </c>
      <c r="F357" s="2">
        <v>0.79446318331793597</v>
      </c>
      <c r="G357" s="2">
        <v>0.74505105897385404</v>
      </c>
      <c r="H357" s="2">
        <v>4.43018603335116</v>
      </c>
      <c r="I357" t="s">
        <v>829</v>
      </c>
      <c r="J357" t="s">
        <v>830</v>
      </c>
    </row>
    <row r="358" spans="1:10" x14ac:dyDescent="0.25">
      <c r="A358" t="s">
        <v>590</v>
      </c>
      <c r="B358" t="s">
        <v>1125</v>
      </c>
      <c r="C358">
        <v>36117</v>
      </c>
      <c r="D358">
        <v>1</v>
      </c>
      <c r="E358">
        <v>91128</v>
      </c>
      <c r="F358" s="2">
        <v>0.79440589854141797</v>
      </c>
      <c r="G358" s="2">
        <v>0.77408995328427999</v>
      </c>
      <c r="H358" s="2">
        <v>6.2772419626188301</v>
      </c>
      <c r="I358" t="s">
        <v>1126</v>
      </c>
      <c r="J358" t="s">
        <v>1127</v>
      </c>
    </row>
    <row r="359" spans="1:10" x14ac:dyDescent="0.25">
      <c r="A359" t="s">
        <v>1128</v>
      </c>
      <c r="B359" t="s">
        <v>1056</v>
      </c>
      <c r="C359">
        <v>54009</v>
      </c>
      <c r="D359">
        <v>3</v>
      </c>
      <c r="E359">
        <v>22053</v>
      </c>
      <c r="F359" s="2">
        <v>0.79319104395604401</v>
      </c>
      <c r="G359" s="2">
        <v>1.2904104881868099</v>
      </c>
      <c r="H359" s="2">
        <v>6.4337315686813197</v>
      </c>
      <c r="I359" t="s">
        <v>1129</v>
      </c>
      <c r="J359" t="s">
        <v>1130</v>
      </c>
    </row>
    <row r="360" spans="1:10" x14ac:dyDescent="0.25">
      <c r="A360" t="s">
        <v>1032</v>
      </c>
      <c r="B360" t="s">
        <v>285</v>
      </c>
      <c r="C360">
        <v>18023</v>
      </c>
      <c r="D360">
        <v>6</v>
      </c>
      <c r="E360">
        <v>32967</v>
      </c>
      <c r="F360" s="2">
        <v>0.79222356981751096</v>
      </c>
      <c r="G360" s="2">
        <v>1.0492090806812</v>
      </c>
      <c r="H360" s="2">
        <v>5.8437584389645796</v>
      </c>
      <c r="I360" t="s">
        <v>1131</v>
      </c>
      <c r="J360" t="s">
        <v>1132</v>
      </c>
    </row>
    <row r="361" spans="1:10" x14ac:dyDescent="0.25">
      <c r="A361" t="s">
        <v>596</v>
      </c>
      <c r="B361" t="s">
        <v>285</v>
      </c>
      <c r="C361">
        <v>18095</v>
      </c>
      <c r="D361">
        <v>1</v>
      </c>
      <c r="E361">
        <v>130949</v>
      </c>
      <c r="F361" s="2">
        <v>0.79202800331843604</v>
      </c>
      <c r="G361" s="2">
        <v>0.36160775258108002</v>
      </c>
      <c r="H361" s="2">
        <v>2.3306176835877599</v>
      </c>
      <c r="I361" t="s">
        <v>1016</v>
      </c>
      <c r="J361" t="s">
        <v>1017</v>
      </c>
    </row>
    <row r="362" spans="1:10" x14ac:dyDescent="0.25">
      <c r="A362" t="s">
        <v>1133</v>
      </c>
      <c r="B362" t="s">
        <v>330</v>
      </c>
      <c r="C362">
        <v>39125</v>
      </c>
      <c r="D362">
        <v>8</v>
      </c>
      <c r="E362">
        <v>18800</v>
      </c>
      <c r="F362" s="2">
        <v>0.79139099070214802</v>
      </c>
      <c r="G362" s="2">
        <v>1.34449651556436</v>
      </c>
      <c r="H362" s="2">
        <v>9.5472545956435599</v>
      </c>
      <c r="I362" t="s">
        <v>1134</v>
      </c>
      <c r="J362" t="s">
        <v>1135</v>
      </c>
    </row>
    <row r="363" spans="1:10" x14ac:dyDescent="0.25">
      <c r="A363" t="s">
        <v>389</v>
      </c>
      <c r="B363" t="s">
        <v>281</v>
      </c>
      <c r="C363">
        <v>28093</v>
      </c>
      <c r="D363">
        <v>1</v>
      </c>
      <c r="E363">
        <v>33899</v>
      </c>
      <c r="F363" s="2">
        <v>0.79035584459459496</v>
      </c>
      <c r="G363" s="2">
        <v>0.29577224713439998</v>
      </c>
      <c r="H363" s="2">
        <v>1.97333432749717</v>
      </c>
      <c r="I363" t="s">
        <v>1136</v>
      </c>
      <c r="J363" t="s">
        <v>1137</v>
      </c>
    </row>
    <row r="364" spans="1:10" x14ac:dyDescent="0.25">
      <c r="A364" t="s">
        <v>1138</v>
      </c>
      <c r="B364" t="s">
        <v>346</v>
      </c>
      <c r="C364">
        <v>26081</v>
      </c>
      <c r="D364">
        <v>1</v>
      </c>
      <c r="E364">
        <v>658844</v>
      </c>
      <c r="F364" s="2">
        <v>0.79023501577362398</v>
      </c>
      <c r="G364" s="2">
        <v>0.51067256769047797</v>
      </c>
      <c r="H364" s="2">
        <v>3.3750507608495601</v>
      </c>
      <c r="I364" t="s">
        <v>1139</v>
      </c>
      <c r="J364" t="s">
        <v>1140</v>
      </c>
    </row>
    <row r="365" spans="1:10" x14ac:dyDescent="0.25">
      <c r="A365" t="s">
        <v>955</v>
      </c>
      <c r="B365" t="s">
        <v>289</v>
      </c>
      <c r="C365">
        <v>13257</v>
      </c>
      <c r="D365">
        <v>7</v>
      </c>
      <c r="E365">
        <v>26842</v>
      </c>
      <c r="F365" s="2">
        <v>0.78982018709995105</v>
      </c>
      <c r="G365" s="2">
        <v>1.4826332043328401</v>
      </c>
      <c r="H365" s="2">
        <v>7.6375819891679004</v>
      </c>
      <c r="I365" t="s">
        <v>1141</v>
      </c>
      <c r="J365" t="s">
        <v>1142</v>
      </c>
    </row>
    <row r="366" spans="1:10" x14ac:dyDescent="0.25">
      <c r="A366" t="s">
        <v>674</v>
      </c>
      <c r="B366" t="s">
        <v>297</v>
      </c>
      <c r="C366">
        <v>17103</v>
      </c>
      <c r="D366">
        <v>6</v>
      </c>
      <c r="E366">
        <v>34058</v>
      </c>
      <c r="F366" s="2">
        <v>0.789651589429337</v>
      </c>
      <c r="G366" s="2">
        <v>1.10599333538383</v>
      </c>
      <c r="H366" s="2">
        <v>6.3788617224144604</v>
      </c>
      <c r="I366" t="s">
        <v>1143</v>
      </c>
      <c r="J366" t="s">
        <v>1144</v>
      </c>
    </row>
    <row r="367" spans="1:10" x14ac:dyDescent="0.25">
      <c r="A367" t="s">
        <v>1145</v>
      </c>
      <c r="B367" t="s">
        <v>293</v>
      </c>
      <c r="C367">
        <v>47073</v>
      </c>
      <c r="D367">
        <v>2</v>
      </c>
      <c r="E367">
        <v>57446</v>
      </c>
      <c r="F367" s="2">
        <v>0.78922264381884899</v>
      </c>
      <c r="G367" s="2">
        <v>1.21974415449476</v>
      </c>
      <c r="H367" s="2">
        <v>6.1341470297837599</v>
      </c>
      <c r="I367" t="s">
        <v>1146</v>
      </c>
      <c r="J367" t="s">
        <v>1147</v>
      </c>
    </row>
    <row r="368" spans="1:10" x14ac:dyDescent="0.25">
      <c r="A368" t="s">
        <v>1148</v>
      </c>
      <c r="B368" t="s">
        <v>350</v>
      </c>
      <c r="C368">
        <v>51037</v>
      </c>
      <c r="D368">
        <v>8</v>
      </c>
      <c r="E368">
        <v>11475</v>
      </c>
      <c r="F368" s="2">
        <v>0.78787611202635899</v>
      </c>
      <c r="G368" s="2">
        <v>0.82589995321637399</v>
      </c>
      <c r="H368" s="2">
        <v>7.1336891612364202</v>
      </c>
      <c r="I368" t="s">
        <v>1149</v>
      </c>
      <c r="J368" t="s">
        <v>1150</v>
      </c>
    </row>
    <row r="369" spans="1:10" x14ac:dyDescent="0.25">
      <c r="A369" t="s">
        <v>407</v>
      </c>
      <c r="B369" t="s">
        <v>320</v>
      </c>
      <c r="C369">
        <v>42001</v>
      </c>
      <c r="D369">
        <v>3</v>
      </c>
      <c r="E369">
        <v>105183</v>
      </c>
      <c r="F369" s="2">
        <v>0.78363636971259398</v>
      </c>
      <c r="G369" s="2">
        <v>0.84495422226705696</v>
      </c>
      <c r="H369" s="2">
        <v>5.6707871439307</v>
      </c>
      <c r="I369" t="s">
        <v>1151</v>
      </c>
      <c r="J369" t="s">
        <v>1152</v>
      </c>
    </row>
    <row r="370" spans="1:10" x14ac:dyDescent="0.25">
      <c r="A370" t="s">
        <v>1153</v>
      </c>
      <c r="B370" t="s">
        <v>452</v>
      </c>
      <c r="C370">
        <v>55107</v>
      </c>
      <c r="D370">
        <v>8</v>
      </c>
      <c r="E370">
        <v>14146</v>
      </c>
      <c r="F370" s="2">
        <v>0.78344665861513696</v>
      </c>
      <c r="G370" s="2">
        <v>0.80799923746325097</v>
      </c>
      <c r="H370" s="2">
        <v>7.0292426711465801</v>
      </c>
      <c r="I370" t="s">
        <v>616</v>
      </c>
      <c r="J370" t="s">
        <v>617</v>
      </c>
    </row>
    <row r="371" spans="1:10" x14ac:dyDescent="0.25">
      <c r="A371" t="s">
        <v>761</v>
      </c>
      <c r="B371" t="s">
        <v>533</v>
      </c>
      <c r="C371">
        <v>27075</v>
      </c>
      <c r="D371">
        <v>8</v>
      </c>
      <c r="E371">
        <v>10911</v>
      </c>
      <c r="F371" s="2">
        <v>0.78328503169185804</v>
      </c>
      <c r="G371" s="2">
        <v>0.29550246903949301</v>
      </c>
      <c r="H371" s="2">
        <v>2.2759406289614801</v>
      </c>
      <c r="I371" t="s">
        <v>1154</v>
      </c>
      <c r="J371" t="s">
        <v>1155</v>
      </c>
    </row>
    <row r="372" spans="1:10" x14ac:dyDescent="0.25">
      <c r="A372" t="s">
        <v>1156</v>
      </c>
      <c r="B372" t="s">
        <v>380</v>
      </c>
      <c r="C372">
        <v>19123</v>
      </c>
      <c r="D372">
        <v>7</v>
      </c>
      <c r="E372">
        <v>22045</v>
      </c>
      <c r="F372" s="2">
        <v>0.78193770705378796</v>
      </c>
      <c r="G372" s="2">
        <v>1.06116145017585</v>
      </c>
      <c r="H372" s="2">
        <v>5.5589433563892099</v>
      </c>
      <c r="I372" t="s">
        <v>1157</v>
      </c>
      <c r="J372" t="s">
        <v>1158</v>
      </c>
    </row>
    <row r="373" spans="1:10" x14ac:dyDescent="0.25">
      <c r="A373" t="s">
        <v>1159</v>
      </c>
      <c r="B373" t="s">
        <v>346</v>
      </c>
      <c r="C373">
        <v>26049</v>
      </c>
      <c r="D373">
        <v>2</v>
      </c>
      <c r="E373">
        <v>404087</v>
      </c>
      <c r="F373" s="2">
        <v>0.78191871651001799</v>
      </c>
      <c r="G373" s="2">
        <v>0.31689102879243097</v>
      </c>
      <c r="H373" s="2">
        <v>2.0806031749729099</v>
      </c>
      <c r="I373" t="s">
        <v>504</v>
      </c>
      <c r="J373" t="s">
        <v>505</v>
      </c>
    </row>
    <row r="374" spans="1:10" x14ac:dyDescent="0.25">
      <c r="A374" t="s">
        <v>1160</v>
      </c>
      <c r="B374" t="s">
        <v>320</v>
      </c>
      <c r="C374">
        <v>42107</v>
      </c>
      <c r="D374">
        <v>4</v>
      </c>
      <c r="E374">
        <v>143259</v>
      </c>
      <c r="F374" s="2">
        <v>0.78174181196256398</v>
      </c>
      <c r="G374" s="2">
        <v>0.78257827655840295</v>
      </c>
      <c r="H374" s="2">
        <v>4.7219865773035297</v>
      </c>
      <c r="I374" t="s">
        <v>1161</v>
      </c>
      <c r="J374" t="s">
        <v>1162</v>
      </c>
    </row>
    <row r="375" spans="1:10" x14ac:dyDescent="0.25">
      <c r="A375" t="s">
        <v>1163</v>
      </c>
      <c r="B375" t="s">
        <v>297</v>
      </c>
      <c r="C375">
        <v>17011</v>
      </c>
      <c r="D375">
        <v>7</v>
      </c>
      <c r="E375">
        <v>33027</v>
      </c>
      <c r="F375" s="2">
        <v>0.78050483447188701</v>
      </c>
      <c r="G375" s="2">
        <v>0.86389632658693605</v>
      </c>
      <c r="H375" s="2">
        <v>5.5636393269549203</v>
      </c>
      <c r="I375" t="s">
        <v>840</v>
      </c>
      <c r="J375" t="s">
        <v>841</v>
      </c>
    </row>
    <row r="376" spans="1:10" x14ac:dyDescent="0.25">
      <c r="A376" t="s">
        <v>1164</v>
      </c>
      <c r="B376" t="s">
        <v>854</v>
      </c>
      <c r="C376">
        <v>9003</v>
      </c>
      <c r="D376" t="s">
        <v>855</v>
      </c>
      <c r="E376" t="s">
        <v>855</v>
      </c>
      <c r="F376" s="2">
        <v>0.780498418775604</v>
      </c>
      <c r="G376" s="2">
        <v>0.35420403012898199</v>
      </c>
      <c r="H376" s="2">
        <v>2.3640678125033401</v>
      </c>
      <c r="I376" t="s">
        <v>1165</v>
      </c>
      <c r="J376" t="s">
        <v>1166</v>
      </c>
    </row>
    <row r="377" spans="1:10" x14ac:dyDescent="0.25">
      <c r="A377" t="s">
        <v>1167</v>
      </c>
      <c r="B377" t="s">
        <v>452</v>
      </c>
      <c r="C377">
        <v>55089</v>
      </c>
      <c r="D377">
        <v>1</v>
      </c>
      <c r="E377">
        <v>92345</v>
      </c>
      <c r="F377" s="2">
        <v>0.77933340161634301</v>
      </c>
      <c r="G377" s="2">
        <v>0.76134792468316104</v>
      </c>
      <c r="H377" s="2">
        <v>4.6363852937729204</v>
      </c>
      <c r="I377" t="s">
        <v>1168</v>
      </c>
      <c r="J377" t="s">
        <v>1169</v>
      </c>
    </row>
    <row r="378" spans="1:10" x14ac:dyDescent="0.25">
      <c r="A378" t="s">
        <v>1170</v>
      </c>
      <c r="B378" t="s">
        <v>297</v>
      </c>
      <c r="C378">
        <v>17109</v>
      </c>
      <c r="D378">
        <v>7</v>
      </c>
      <c r="E378">
        <v>27102</v>
      </c>
      <c r="F378" s="2">
        <v>0.77928871297242097</v>
      </c>
      <c r="G378" s="2">
        <v>1.02253314947225</v>
      </c>
      <c r="H378" s="2">
        <v>5.3334011167858399</v>
      </c>
      <c r="I378" t="s">
        <v>824</v>
      </c>
      <c r="J378" t="s">
        <v>1171</v>
      </c>
    </row>
    <row r="379" spans="1:10" x14ac:dyDescent="0.25">
      <c r="A379" t="s">
        <v>1172</v>
      </c>
      <c r="B379" t="s">
        <v>332</v>
      </c>
      <c r="C379">
        <v>37097</v>
      </c>
      <c r="D379">
        <v>1</v>
      </c>
      <c r="E379">
        <v>191800</v>
      </c>
      <c r="F379" s="2">
        <v>0.77894025239597597</v>
      </c>
      <c r="G379" s="2">
        <v>0.63557772460110196</v>
      </c>
      <c r="H379" s="2">
        <v>3.8660406670373599</v>
      </c>
      <c r="I379" t="s">
        <v>504</v>
      </c>
      <c r="J379" t="s">
        <v>505</v>
      </c>
    </row>
    <row r="380" spans="1:10" x14ac:dyDescent="0.25">
      <c r="A380" t="s">
        <v>1173</v>
      </c>
      <c r="B380" t="s">
        <v>293</v>
      </c>
      <c r="C380">
        <v>47165</v>
      </c>
      <c r="D380">
        <v>1</v>
      </c>
      <c r="E380">
        <v>200553</v>
      </c>
      <c r="F380" s="2">
        <v>0.77879783034586303</v>
      </c>
      <c r="G380" s="2">
        <v>0.44383195993994001</v>
      </c>
      <c r="H380" s="2">
        <v>2.85656452596597</v>
      </c>
      <c r="I380" t="s">
        <v>1174</v>
      </c>
      <c r="J380" t="s">
        <v>1175</v>
      </c>
    </row>
    <row r="381" spans="1:10" x14ac:dyDescent="0.25">
      <c r="A381" t="s">
        <v>1176</v>
      </c>
      <c r="B381" t="s">
        <v>281</v>
      </c>
      <c r="C381">
        <v>28147</v>
      </c>
      <c r="D381">
        <v>9</v>
      </c>
      <c r="E381">
        <v>13864</v>
      </c>
      <c r="F381" s="2">
        <v>0.77618991596638698</v>
      </c>
      <c r="G381" s="2">
        <v>0.21924184873949601</v>
      </c>
      <c r="H381" s="2">
        <v>1.6732596638655499</v>
      </c>
      <c r="I381" t="s">
        <v>993</v>
      </c>
      <c r="J381" t="s">
        <v>994</v>
      </c>
    </row>
    <row r="382" spans="1:10" x14ac:dyDescent="0.25">
      <c r="A382" t="s">
        <v>1177</v>
      </c>
      <c r="B382" t="s">
        <v>289</v>
      </c>
      <c r="C382">
        <v>13275</v>
      </c>
      <c r="D382">
        <v>4</v>
      </c>
      <c r="E382">
        <v>45696</v>
      </c>
      <c r="F382" s="2">
        <v>0.77586029341846097</v>
      </c>
      <c r="G382" s="2">
        <v>0.70161036744239103</v>
      </c>
      <c r="H382" s="2">
        <v>4.5230742264050496</v>
      </c>
      <c r="I382" t="s">
        <v>1016</v>
      </c>
      <c r="J382" t="s">
        <v>1017</v>
      </c>
    </row>
    <row r="383" spans="1:10" x14ac:dyDescent="0.25">
      <c r="A383" t="s">
        <v>1178</v>
      </c>
      <c r="B383" t="s">
        <v>452</v>
      </c>
      <c r="C383">
        <v>55005</v>
      </c>
      <c r="D383">
        <v>6</v>
      </c>
      <c r="E383">
        <v>46741</v>
      </c>
      <c r="F383" s="2">
        <v>0.77505033450318095</v>
      </c>
      <c r="G383" s="2">
        <v>0.925564655719472</v>
      </c>
      <c r="H383" s="2">
        <v>5.7486737280009201</v>
      </c>
      <c r="I383" t="s">
        <v>1088</v>
      </c>
      <c r="J383" t="s">
        <v>1089</v>
      </c>
    </row>
    <row r="384" spans="1:10" x14ac:dyDescent="0.25">
      <c r="A384" t="s">
        <v>1179</v>
      </c>
      <c r="B384" t="s">
        <v>380</v>
      </c>
      <c r="C384">
        <v>19057</v>
      </c>
      <c r="D384">
        <v>5</v>
      </c>
      <c r="E384">
        <v>38597</v>
      </c>
      <c r="F384" s="2">
        <v>0.77488263703093896</v>
      </c>
      <c r="G384" s="2">
        <v>0.76360599108331495</v>
      </c>
      <c r="H384" s="2">
        <v>4.2827367887499097</v>
      </c>
      <c r="I384" t="s">
        <v>920</v>
      </c>
      <c r="J384" t="s">
        <v>921</v>
      </c>
    </row>
    <row r="385" spans="1:10" x14ac:dyDescent="0.25">
      <c r="A385" t="s">
        <v>1180</v>
      </c>
      <c r="B385" t="s">
        <v>307</v>
      </c>
      <c r="C385">
        <v>21203</v>
      </c>
      <c r="D385">
        <v>9</v>
      </c>
      <c r="E385">
        <v>16144</v>
      </c>
      <c r="F385" s="2">
        <v>0.77376446700507595</v>
      </c>
      <c r="G385" s="2">
        <v>0.384062751269036</v>
      </c>
      <c r="H385" s="2">
        <v>2.9311772081218299</v>
      </c>
      <c r="I385" t="s">
        <v>1181</v>
      </c>
      <c r="J385" t="s">
        <v>1182</v>
      </c>
    </row>
    <row r="386" spans="1:10" x14ac:dyDescent="0.25">
      <c r="A386" t="s">
        <v>1183</v>
      </c>
      <c r="B386" t="s">
        <v>1046</v>
      </c>
      <c r="C386">
        <v>41049</v>
      </c>
      <c r="D386">
        <v>8</v>
      </c>
      <c r="E386">
        <v>12249</v>
      </c>
      <c r="F386" s="2">
        <v>0.77305241701579097</v>
      </c>
      <c r="G386" s="2">
        <v>1.11307171959746</v>
      </c>
      <c r="H386" s="2">
        <v>9.1788841451271193</v>
      </c>
      <c r="I386" t="s">
        <v>1184</v>
      </c>
      <c r="J386" t="s">
        <v>1185</v>
      </c>
    </row>
    <row r="387" spans="1:10" x14ac:dyDescent="0.25">
      <c r="A387" t="s">
        <v>674</v>
      </c>
      <c r="B387" t="s">
        <v>336</v>
      </c>
      <c r="C387">
        <v>1081</v>
      </c>
      <c r="D387">
        <v>3</v>
      </c>
      <c r="E387">
        <v>177663</v>
      </c>
      <c r="F387" s="2">
        <v>0.77232726520642903</v>
      </c>
      <c r="G387" s="2">
        <v>0.39969377103137699</v>
      </c>
      <c r="H387" s="2">
        <v>2.6047366523596098</v>
      </c>
      <c r="I387" t="s">
        <v>504</v>
      </c>
      <c r="J387" t="s">
        <v>505</v>
      </c>
    </row>
    <row r="388" spans="1:10" x14ac:dyDescent="0.25">
      <c r="A388" t="s">
        <v>1186</v>
      </c>
      <c r="B388" t="s">
        <v>498</v>
      </c>
      <c r="C388">
        <v>45015</v>
      </c>
      <c r="D388">
        <v>2</v>
      </c>
      <c r="E388">
        <v>238723</v>
      </c>
      <c r="F388" s="2">
        <v>0.77217510006210799</v>
      </c>
      <c r="G388" s="2">
        <v>0.35603952153038299</v>
      </c>
      <c r="H388" s="2">
        <v>2.4248513978109898</v>
      </c>
      <c r="I388" t="s">
        <v>959</v>
      </c>
      <c r="J388" t="s">
        <v>960</v>
      </c>
    </row>
    <row r="389" spans="1:10" x14ac:dyDescent="0.25">
      <c r="A389" t="s">
        <v>1119</v>
      </c>
      <c r="B389" t="s">
        <v>297</v>
      </c>
      <c r="C389">
        <v>17015</v>
      </c>
      <c r="D389">
        <v>9</v>
      </c>
      <c r="E389">
        <v>15621</v>
      </c>
      <c r="F389" s="2">
        <v>0.77217473162675498</v>
      </c>
      <c r="G389" s="2">
        <v>0.86717414059240705</v>
      </c>
      <c r="H389" s="2">
        <v>5.1976449144764301</v>
      </c>
      <c r="I389" t="s">
        <v>840</v>
      </c>
      <c r="J389" t="s">
        <v>841</v>
      </c>
    </row>
    <row r="390" spans="1:10" x14ac:dyDescent="0.25">
      <c r="A390" t="s">
        <v>1187</v>
      </c>
      <c r="B390" t="s">
        <v>533</v>
      </c>
      <c r="C390">
        <v>27103</v>
      </c>
      <c r="D390">
        <v>3</v>
      </c>
      <c r="E390">
        <v>34350</v>
      </c>
      <c r="F390" s="2">
        <v>0.77173851159488904</v>
      </c>
      <c r="G390" s="2">
        <v>0.65413586052761297</v>
      </c>
      <c r="H390" s="2">
        <v>6.1237601627218901</v>
      </c>
      <c r="I390" t="s">
        <v>1188</v>
      </c>
      <c r="J390" t="s">
        <v>1189</v>
      </c>
    </row>
    <row r="391" spans="1:10" x14ac:dyDescent="0.25">
      <c r="A391" t="s">
        <v>1190</v>
      </c>
      <c r="B391" t="s">
        <v>511</v>
      </c>
      <c r="C391">
        <v>48349</v>
      </c>
      <c r="D391">
        <v>4</v>
      </c>
      <c r="E391">
        <v>53735</v>
      </c>
      <c r="F391" s="2">
        <v>0.77156236656414001</v>
      </c>
      <c r="G391" s="2">
        <v>0.71689961757670795</v>
      </c>
      <c r="H391" s="2">
        <v>3.7505425723948602</v>
      </c>
      <c r="I391" t="s">
        <v>1191</v>
      </c>
      <c r="J391" t="s">
        <v>1192</v>
      </c>
    </row>
    <row r="392" spans="1:10" x14ac:dyDescent="0.25">
      <c r="A392" t="s">
        <v>1193</v>
      </c>
      <c r="B392" t="s">
        <v>498</v>
      </c>
      <c r="C392">
        <v>45059</v>
      </c>
      <c r="D392">
        <v>2</v>
      </c>
      <c r="E392">
        <v>67904</v>
      </c>
      <c r="F392" s="2">
        <v>0.77151978255731501</v>
      </c>
      <c r="G392" s="2">
        <v>1.3573226127393001</v>
      </c>
      <c r="H392" s="2">
        <v>6.59941038076105</v>
      </c>
      <c r="I392" t="s">
        <v>1194</v>
      </c>
      <c r="J392" t="s">
        <v>1195</v>
      </c>
    </row>
    <row r="393" spans="1:10" x14ac:dyDescent="0.25">
      <c r="A393" t="s">
        <v>906</v>
      </c>
      <c r="B393" t="s">
        <v>307</v>
      </c>
      <c r="C393">
        <v>21101</v>
      </c>
      <c r="D393">
        <v>4</v>
      </c>
      <c r="E393">
        <v>44493</v>
      </c>
      <c r="F393" s="2">
        <v>0.77139554177307601</v>
      </c>
      <c r="G393" s="2">
        <v>0.50050836287081302</v>
      </c>
      <c r="H393" s="2">
        <v>3.26988926050791</v>
      </c>
      <c r="I393" t="s">
        <v>1196</v>
      </c>
      <c r="J393" t="s">
        <v>1197</v>
      </c>
    </row>
    <row r="394" spans="1:10" x14ac:dyDescent="0.25">
      <c r="A394" t="s">
        <v>1198</v>
      </c>
      <c r="B394" t="s">
        <v>380</v>
      </c>
      <c r="C394">
        <v>19061</v>
      </c>
      <c r="D394">
        <v>3</v>
      </c>
      <c r="E394">
        <v>98948</v>
      </c>
      <c r="F394" s="2">
        <v>0.77087660780757805</v>
      </c>
      <c r="G394" s="2">
        <v>0.662931066344015</v>
      </c>
      <c r="H394" s="2">
        <v>4.2191243974628696</v>
      </c>
      <c r="I394" t="s">
        <v>399</v>
      </c>
      <c r="J394" t="s">
        <v>400</v>
      </c>
    </row>
    <row r="395" spans="1:10" x14ac:dyDescent="0.25">
      <c r="A395" t="s">
        <v>1032</v>
      </c>
      <c r="B395" t="s">
        <v>380</v>
      </c>
      <c r="C395">
        <v>19045</v>
      </c>
      <c r="D395">
        <v>4</v>
      </c>
      <c r="E395">
        <v>46383</v>
      </c>
      <c r="F395" s="2">
        <v>0.77062411927377705</v>
      </c>
      <c r="G395" s="2">
        <v>0.96788865746618502</v>
      </c>
      <c r="H395" s="2">
        <v>5.2408770613365503</v>
      </c>
      <c r="I395" t="s">
        <v>1199</v>
      </c>
      <c r="J395" t="s">
        <v>1200</v>
      </c>
    </row>
    <row r="396" spans="1:10" x14ac:dyDescent="0.25">
      <c r="A396" t="s">
        <v>499</v>
      </c>
      <c r="B396" t="s">
        <v>289</v>
      </c>
      <c r="C396">
        <v>13119</v>
      </c>
      <c r="D396">
        <v>8</v>
      </c>
      <c r="E396">
        <v>23840</v>
      </c>
      <c r="F396" s="2">
        <v>0.76928375726016396</v>
      </c>
      <c r="G396" s="2">
        <v>0.53477549427003301</v>
      </c>
      <c r="H396" s="2">
        <v>3.3295658111964901</v>
      </c>
      <c r="I396" t="s">
        <v>1201</v>
      </c>
      <c r="J396" t="s">
        <v>1202</v>
      </c>
    </row>
    <row r="397" spans="1:10" x14ac:dyDescent="0.25">
      <c r="A397" t="s">
        <v>397</v>
      </c>
      <c r="B397" t="s">
        <v>533</v>
      </c>
      <c r="C397">
        <v>27015</v>
      </c>
      <c r="D397">
        <v>6</v>
      </c>
      <c r="E397">
        <v>25826</v>
      </c>
      <c r="F397" s="2">
        <v>0.76852413124007801</v>
      </c>
      <c r="G397" s="2">
        <v>0.78501190007081401</v>
      </c>
      <c r="H397" s="2">
        <v>5.2366783457764301</v>
      </c>
      <c r="I397" t="s">
        <v>1203</v>
      </c>
      <c r="J397" t="s">
        <v>1204</v>
      </c>
    </row>
    <row r="398" spans="1:10" x14ac:dyDescent="0.25">
      <c r="A398" t="s">
        <v>1205</v>
      </c>
      <c r="B398" t="s">
        <v>364</v>
      </c>
      <c r="C398">
        <v>5003</v>
      </c>
      <c r="D398">
        <v>7</v>
      </c>
      <c r="E398">
        <v>18722</v>
      </c>
      <c r="F398" s="2">
        <v>0.76845850855745701</v>
      </c>
      <c r="G398" s="2">
        <v>0.73318380723309395</v>
      </c>
      <c r="H398" s="2">
        <v>5.9351001600198199</v>
      </c>
      <c r="I398" t="s">
        <v>1206</v>
      </c>
      <c r="J398" t="s">
        <v>1207</v>
      </c>
    </row>
    <row r="399" spans="1:10" x14ac:dyDescent="0.25">
      <c r="A399" t="s">
        <v>1208</v>
      </c>
      <c r="B399" t="s">
        <v>350</v>
      </c>
      <c r="C399">
        <v>51015</v>
      </c>
      <c r="D399">
        <v>3</v>
      </c>
      <c r="E399">
        <v>77713</v>
      </c>
      <c r="F399" s="2">
        <v>0.76822337711543298</v>
      </c>
      <c r="G399" s="2">
        <v>0.80918257840579</v>
      </c>
      <c r="H399" s="2">
        <v>4.8573019078331896</v>
      </c>
      <c r="I399" t="s">
        <v>1209</v>
      </c>
      <c r="J399" t="s">
        <v>1210</v>
      </c>
    </row>
    <row r="400" spans="1:10" x14ac:dyDescent="0.25">
      <c r="A400" t="s">
        <v>1211</v>
      </c>
      <c r="B400" t="s">
        <v>452</v>
      </c>
      <c r="C400">
        <v>55029</v>
      </c>
      <c r="D400">
        <v>6</v>
      </c>
      <c r="E400">
        <v>30279</v>
      </c>
      <c r="F400" s="2">
        <v>0.76703535442814197</v>
      </c>
      <c r="G400" s="2">
        <v>0.53218145895792701</v>
      </c>
      <c r="H400" s="2">
        <v>3.54808187387387</v>
      </c>
      <c r="I400" t="s">
        <v>1154</v>
      </c>
      <c r="J400" t="s">
        <v>1155</v>
      </c>
    </row>
    <row r="401" spans="1:10" x14ac:dyDescent="0.25">
      <c r="A401" t="s">
        <v>326</v>
      </c>
      <c r="B401" t="s">
        <v>380</v>
      </c>
      <c r="C401">
        <v>19135</v>
      </c>
      <c r="D401">
        <v>9</v>
      </c>
      <c r="E401">
        <v>7546</v>
      </c>
      <c r="F401" s="2">
        <v>0.76614189895470397</v>
      </c>
      <c r="G401" s="2">
        <v>1.1184307416666699</v>
      </c>
      <c r="H401" s="2">
        <v>5.7287833014184404</v>
      </c>
      <c r="I401" t="s">
        <v>1212</v>
      </c>
      <c r="J401" t="s">
        <v>1213</v>
      </c>
    </row>
    <row r="402" spans="1:10" x14ac:dyDescent="0.25">
      <c r="A402" t="s">
        <v>1214</v>
      </c>
      <c r="B402" t="s">
        <v>320</v>
      </c>
      <c r="C402">
        <v>42087</v>
      </c>
      <c r="D402">
        <v>4</v>
      </c>
      <c r="E402">
        <v>46074</v>
      </c>
      <c r="F402" s="2">
        <v>0.76559593503072898</v>
      </c>
      <c r="G402" s="2">
        <v>0.73339532059935397</v>
      </c>
      <c r="H402" s="2">
        <v>4.4127485321346196</v>
      </c>
      <c r="I402" t="s">
        <v>950</v>
      </c>
      <c r="J402" t="s">
        <v>951</v>
      </c>
    </row>
    <row r="403" spans="1:10" x14ac:dyDescent="0.25">
      <c r="A403" t="s">
        <v>1215</v>
      </c>
      <c r="B403" t="s">
        <v>330</v>
      </c>
      <c r="C403">
        <v>39163</v>
      </c>
      <c r="D403">
        <v>8</v>
      </c>
      <c r="E403">
        <v>12686</v>
      </c>
      <c r="F403" s="2">
        <v>0.76486670870113505</v>
      </c>
      <c r="G403" s="2">
        <v>0.39272004539722599</v>
      </c>
      <c r="H403" s="2">
        <v>3.42354996216898</v>
      </c>
      <c r="I403" t="s">
        <v>1216</v>
      </c>
      <c r="J403" t="s">
        <v>1217</v>
      </c>
    </row>
    <row r="404" spans="1:10" x14ac:dyDescent="0.25">
      <c r="A404" t="s">
        <v>1218</v>
      </c>
      <c r="B404" t="s">
        <v>289</v>
      </c>
      <c r="C404">
        <v>13039</v>
      </c>
      <c r="D404">
        <v>4</v>
      </c>
      <c r="E404">
        <v>56036</v>
      </c>
      <c r="F404" s="2">
        <v>0.76474084745762705</v>
      </c>
      <c r="G404" s="2">
        <v>0.14402075376095999</v>
      </c>
      <c r="H404" s="2">
        <v>1.24024447092755</v>
      </c>
      <c r="I404" t="s">
        <v>1219</v>
      </c>
      <c r="J404" t="s">
        <v>1220</v>
      </c>
    </row>
    <row r="405" spans="1:10" x14ac:dyDescent="0.25">
      <c r="A405" t="s">
        <v>1221</v>
      </c>
      <c r="B405" t="s">
        <v>346</v>
      </c>
      <c r="C405">
        <v>26133</v>
      </c>
      <c r="D405">
        <v>9</v>
      </c>
      <c r="E405">
        <v>23122</v>
      </c>
      <c r="F405" s="2">
        <v>0.76330479683972896</v>
      </c>
      <c r="G405" s="2">
        <v>1.3499423756644999</v>
      </c>
      <c r="H405" s="2">
        <v>7.3042201736562298</v>
      </c>
      <c r="I405" t="s">
        <v>1222</v>
      </c>
      <c r="J405" t="s">
        <v>1223</v>
      </c>
    </row>
    <row r="406" spans="1:10" x14ac:dyDescent="0.25">
      <c r="A406" t="s">
        <v>1224</v>
      </c>
      <c r="B406" t="s">
        <v>1125</v>
      </c>
      <c r="C406">
        <v>36015</v>
      </c>
      <c r="D406">
        <v>3</v>
      </c>
      <c r="E406">
        <v>82805</v>
      </c>
      <c r="F406" s="2">
        <v>0.76251742375221099</v>
      </c>
      <c r="G406" s="2">
        <v>0.57922118353691598</v>
      </c>
      <c r="H406" s="2">
        <v>4.05504861690192</v>
      </c>
      <c r="I406" t="s">
        <v>661</v>
      </c>
      <c r="J406" t="s">
        <v>662</v>
      </c>
    </row>
    <row r="407" spans="1:10" x14ac:dyDescent="0.25">
      <c r="A407" t="s">
        <v>1225</v>
      </c>
      <c r="B407" t="s">
        <v>350</v>
      </c>
      <c r="C407">
        <v>51031</v>
      </c>
      <c r="D407">
        <v>2</v>
      </c>
      <c r="E407">
        <v>55398</v>
      </c>
      <c r="F407" s="2">
        <v>0.76226729527062098</v>
      </c>
      <c r="G407" s="2">
        <v>1.18531519710944</v>
      </c>
      <c r="H407" s="2">
        <v>6.13027459509797</v>
      </c>
      <c r="I407" t="s">
        <v>1212</v>
      </c>
      <c r="J407" t="s">
        <v>1213</v>
      </c>
    </row>
    <row r="408" spans="1:10" x14ac:dyDescent="0.25">
      <c r="A408" t="s">
        <v>1226</v>
      </c>
      <c r="B408" t="s">
        <v>285</v>
      </c>
      <c r="C408">
        <v>18035</v>
      </c>
      <c r="D408">
        <v>3</v>
      </c>
      <c r="E408">
        <v>112109</v>
      </c>
      <c r="F408" s="2">
        <v>0.76223907356022402</v>
      </c>
      <c r="G408" s="2">
        <v>0.35278240015518297</v>
      </c>
      <c r="H408" s="2">
        <v>2.2955643971446298</v>
      </c>
      <c r="I408" t="s">
        <v>727</v>
      </c>
      <c r="J408" t="s">
        <v>728</v>
      </c>
    </row>
    <row r="409" spans="1:10" x14ac:dyDescent="0.25">
      <c r="A409" t="s">
        <v>519</v>
      </c>
      <c r="B409" t="s">
        <v>293</v>
      </c>
      <c r="C409">
        <v>47079</v>
      </c>
      <c r="D409">
        <v>7</v>
      </c>
      <c r="E409">
        <v>32345</v>
      </c>
      <c r="F409" s="2">
        <v>0.76107231956067001</v>
      </c>
      <c r="G409" s="2">
        <v>0.98671547605245002</v>
      </c>
      <c r="H409" s="2">
        <v>4.9480919975155304</v>
      </c>
      <c r="I409" t="s">
        <v>1227</v>
      </c>
      <c r="J409" t="s">
        <v>1228</v>
      </c>
    </row>
    <row r="410" spans="1:10" x14ac:dyDescent="0.25">
      <c r="A410" t="s">
        <v>1229</v>
      </c>
      <c r="B410" t="s">
        <v>330</v>
      </c>
      <c r="C410">
        <v>39005</v>
      </c>
      <c r="D410">
        <v>6</v>
      </c>
      <c r="E410">
        <v>52296</v>
      </c>
      <c r="F410" s="2">
        <v>0.76013183648811899</v>
      </c>
      <c r="G410" s="2">
        <v>0.70488221969738296</v>
      </c>
      <c r="H410" s="2">
        <v>4.5233640079062196</v>
      </c>
      <c r="I410" t="s">
        <v>1230</v>
      </c>
      <c r="J410" t="s">
        <v>1231</v>
      </c>
    </row>
    <row r="411" spans="1:10" x14ac:dyDescent="0.25">
      <c r="A411" t="s">
        <v>499</v>
      </c>
      <c r="B411" t="s">
        <v>320</v>
      </c>
      <c r="C411">
        <v>42055</v>
      </c>
      <c r="D411">
        <v>3</v>
      </c>
      <c r="E411">
        <v>156626</v>
      </c>
      <c r="F411" s="2">
        <v>0.76003183384138095</v>
      </c>
      <c r="G411" s="2">
        <v>0.49372453764864699</v>
      </c>
      <c r="H411" s="2">
        <v>3.4913591618486901</v>
      </c>
      <c r="I411" t="s">
        <v>1232</v>
      </c>
      <c r="J411" t="s">
        <v>1233</v>
      </c>
    </row>
    <row r="412" spans="1:10" x14ac:dyDescent="0.25">
      <c r="A412" t="s">
        <v>1234</v>
      </c>
      <c r="B412" t="s">
        <v>293</v>
      </c>
      <c r="C412">
        <v>47011</v>
      </c>
      <c r="D412">
        <v>3</v>
      </c>
      <c r="E412">
        <v>109743</v>
      </c>
      <c r="F412" s="2">
        <v>0.75968448030883895</v>
      </c>
      <c r="G412" s="2">
        <v>0.78289341648015698</v>
      </c>
      <c r="H412" s="2">
        <v>4.5317010898050798</v>
      </c>
      <c r="I412" t="s">
        <v>1235</v>
      </c>
      <c r="J412" t="s">
        <v>1236</v>
      </c>
    </row>
    <row r="413" spans="1:10" x14ac:dyDescent="0.25">
      <c r="A413" t="s">
        <v>1237</v>
      </c>
      <c r="B413" t="s">
        <v>511</v>
      </c>
      <c r="C413">
        <v>48185</v>
      </c>
      <c r="D413">
        <v>6</v>
      </c>
      <c r="E413">
        <v>30385</v>
      </c>
      <c r="F413" s="2">
        <v>0.75962410266693403</v>
      </c>
      <c r="G413" s="2">
        <v>1.13266966582019</v>
      </c>
      <c r="H413" s="2">
        <v>6.1817197706328102</v>
      </c>
      <c r="I413" t="s">
        <v>1238</v>
      </c>
      <c r="J413" t="s">
        <v>1239</v>
      </c>
    </row>
    <row r="414" spans="1:10" x14ac:dyDescent="0.25">
      <c r="A414" t="s">
        <v>1240</v>
      </c>
      <c r="B414" t="s">
        <v>346</v>
      </c>
      <c r="C414">
        <v>26077</v>
      </c>
      <c r="D414">
        <v>2</v>
      </c>
      <c r="E414">
        <v>261437</v>
      </c>
      <c r="F414" s="2">
        <v>0.75846424240296995</v>
      </c>
      <c r="G414" s="2">
        <v>0.48130380894032498</v>
      </c>
      <c r="H414" s="2">
        <v>3.8134015974823199</v>
      </c>
      <c r="I414" t="s">
        <v>980</v>
      </c>
      <c r="J414" t="s">
        <v>981</v>
      </c>
    </row>
    <row r="415" spans="1:10" x14ac:dyDescent="0.25">
      <c r="A415" t="s">
        <v>1241</v>
      </c>
      <c r="B415" t="s">
        <v>285</v>
      </c>
      <c r="C415">
        <v>18129</v>
      </c>
      <c r="D415">
        <v>2</v>
      </c>
      <c r="E415">
        <v>25163</v>
      </c>
      <c r="F415" s="2">
        <v>0.75829054462934897</v>
      </c>
      <c r="G415" s="2">
        <v>0.92619665555339403</v>
      </c>
      <c r="H415" s="2">
        <v>4.8126557025870502</v>
      </c>
      <c r="I415" t="s">
        <v>1242</v>
      </c>
      <c r="J415" t="s">
        <v>1243</v>
      </c>
    </row>
    <row r="416" spans="1:10" x14ac:dyDescent="0.25">
      <c r="A416" t="s">
        <v>1244</v>
      </c>
      <c r="B416" t="s">
        <v>380</v>
      </c>
      <c r="C416">
        <v>19149</v>
      </c>
      <c r="D416">
        <v>6</v>
      </c>
      <c r="E416">
        <v>25699</v>
      </c>
      <c r="F416" s="2">
        <v>0.757492409269786</v>
      </c>
      <c r="G416" s="2">
        <v>0.86341110607603899</v>
      </c>
      <c r="H416" s="2">
        <v>5.0328219860239303</v>
      </c>
      <c r="I416" t="s">
        <v>1245</v>
      </c>
      <c r="J416" t="s">
        <v>1246</v>
      </c>
    </row>
    <row r="417" spans="1:10" x14ac:dyDescent="0.25">
      <c r="A417" t="s">
        <v>1247</v>
      </c>
      <c r="B417" t="s">
        <v>943</v>
      </c>
      <c r="C417">
        <v>31105</v>
      </c>
      <c r="D417">
        <v>8</v>
      </c>
      <c r="E417">
        <v>3348</v>
      </c>
      <c r="F417" s="2">
        <v>0.75742447129909396</v>
      </c>
      <c r="G417" s="2">
        <v>0.89369407346938801</v>
      </c>
      <c r="H417" s="2">
        <v>6.9856811564625803</v>
      </c>
      <c r="I417" t="s">
        <v>1248</v>
      </c>
      <c r="J417" t="s">
        <v>1249</v>
      </c>
    </row>
    <row r="418" spans="1:10" x14ac:dyDescent="0.25">
      <c r="A418" t="s">
        <v>1250</v>
      </c>
      <c r="B418" t="s">
        <v>332</v>
      </c>
      <c r="C418">
        <v>37061</v>
      </c>
      <c r="D418">
        <v>8</v>
      </c>
      <c r="E418">
        <v>49053</v>
      </c>
      <c r="F418" s="2">
        <v>0.75735281841652302</v>
      </c>
      <c r="G418" s="2">
        <v>0.98792748935895403</v>
      </c>
      <c r="H418" s="2">
        <v>7.1544013767156498</v>
      </c>
      <c r="I418" t="s">
        <v>1251</v>
      </c>
      <c r="J418" t="s">
        <v>1252</v>
      </c>
    </row>
    <row r="419" spans="1:10" x14ac:dyDescent="0.25">
      <c r="A419" t="s">
        <v>1253</v>
      </c>
      <c r="B419" t="s">
        <v>498</v>
      </c>
      <c r="C419">
        <v>45077</v>
      </c>
      <c r="D419">
        <v>2</v>
      </c>
      <c r="E419">
        <v>132604</v>
      </c>
      <c r="F419" s="2">
        <v>0.75628286230574604</v>
      </c>
      <c r="G419" s="2">
        <v>0.46899480818272499</v>
      </c>
      <c r="H419" s="2">
        <v>3.3154600101637302</v>
      </c>
      <c r="I419" t="s">
        <v>1254</v>
      </c>
      <c r="J419" t="s">
        <v>1255</v>
      </c>
    </row>
    <row r="420" spans="1:10" x14ac:dyDescent="0.25">
      <c r="A420" t="s">
        <v>1256</v>
      </c>
      <c r="B420" t="s">
        <v>346</v>
      </c>
      <c r="C420">
        <v>26001</v>
      </c>
      <c r="D420">
        <v>9</v>
      </c>
      <c r="E420">
        <v>10310</v>
      </c>
      <c r="F420" s="2">
        <v>0.75625072639225199</v>
      </c>
      <c r="G420" s="2">
        <v>0.55267365133171897</v>
      </c>
      <c r="H420" s="2">
        <v>4.0126773123486696</v>
      </c>
      <c r="I420" t="s">
        <v>1257</v>
      </c>
      <c r="J420" t="s">
        <v>1258</v>
      </c>
    </row>
    <row r="421" spans="1:10" x14ac:dyDescent="0.25">
      <c r="A421" t="s">
        <v>721</v>
      </c>
      <c r="B421" t="s">
        <v>380</v>
      </c>
      <c r="C421">
        <v>19047</v>
      </c>
      <c r="D421">
        <v>7</v>
      </c>
      <c r="E421">
        <v>16289</v>
      </c>
      <c r="F421" s="2">
        <v>0.75593925358213898</v>
      </c>
      <c r="G421" s="2">
        <v>0.94370606087734998</v>
      </c>
      <c r="H421" s="2">
        <v>5.0947798683974899</v>
      </c>
      <c r="I421" t="s">
        <v>1259</v>
      </c>
      <c r="J421" t="s">
        <v>1260</v>
      </c>
    </row>
    <row r="422" spans="1:10" x14ac:dyDescent="0.25">
      <c r="A422" t="s">
        <v>1261</v>
      </c>
      <c r="B422" t="s">
        <v>1262</v>
      </c>
      <c r="C422">
        <v>33017</v>
      </c>
      <c r="D422">
        <v>1</v>
      </c>
      <c r="E422">
        <v>131743</v>
      </c>
      <c r="F422" s="2">
        <v>0.75553981723237595</v>
      </c>
      <c r="G422" s="2">
        <v>0.51761733002676202</v>
      </c>
      <c r="H422" s="2">
        <v>3.3070189702673298</v>
      </c>
      <c r="I422" t="s">
        <v>1263</v>
      </c>
      <c r="J422" t="s">
        <v>1264</v>
      </c>
    </row>
    <row r="423" spans="1:10" x14ac:dyDescent="0.25">
      <c r="A423" t="s">
        <v>342</v>
      </c>
      <c r="B423" t="s">
        <v>293</v>
      </c>
      <c r="C423">
        <v>47115</v>
      </c>
      <c r="D423">
        <v>2</v>
      </c>
      <c r="E423">
        <v>29010</v>
      </c>
      <c r="F423" s="2">
        <v>0.75513176233635404</v>
      </c>
      <c r="G423" s="2">
        <v>0.89795197259469295</v>
      </c>
      <c r="H423" s="2">
        <v>4.8689716121126203</v>
      </c>
      <c r="I423" t="s">
        <v>1265</v>
      </c>
      <c r="J423" t="s">
        <v>1266</v>
      </c>
    </row>
    <row r="424" spans="1:10" x14ac:dyDescent="0.25">
      <c r="A424" t="s">
        <v>310</v>
      </c>
      <c r="B424" t="s">
        <v>511</v>
      </c>
      <c r="C424">
        <v>48477</v>
      </c>
      <c r="D424">
        <v>6</v>
      </c>
      <c r="E424">
        <v>36156</v>
      </c>
      <c r="F424" s="2">
        <v>0.75487404129793501</v>
      </c>
      <c r="G424" s="2">
        <v>0.64430497914181395</v>
      </c>
      <c r="H424" s="2">
        <v>4.3886764572242498</v>
      </c>
      <c r="I424" t="s">
        <v>1063</v>
      </c>
      <c r="J424" t="s">
        <v>1064</v>
      </c>
    </row>
    <row r="425" spans="1:10" x14ac:dyDescent="0.25">
      <c r="A425" t="s">
        <v>1267</v>
      </c>
      <c r="B425" t="s">
        <v>293</v>
      </c>
      <c r="C425">
        <v>47043</v>
      </c>
      <c r="D425">
        <v>1</v>
      </c>
      <c r="E425">
        <v>55197</v>
      </c>
      <c r="F425" s="2">
        <v>0.75443797801308399</v>
      </c>
      <c r="G425" s="2">
        <v>0.38527504162693899</v>
      </c>
      <c r="H425" s="2">
        <v>2.42706584631101</v>
      </c>
      <c r="I425" t="s">
        <v>727</v>
      </c>
      <c r="J425" t="s">
        <v>728</v>
      </c>
    </row>
    <row r="426" spans="1:10" x14ac:dyDescent="0.25">
      <c r="A426" t="s">
        <v>738</v>
      </c>
      <c r="B426" t="s">
        <v>330</v>
      </c>
      <c r="C426">
        <v>39131</v>
      </c>
      <c r="D426">
        <v>9</v>
      </c>
      <c r="E426">
        <v>27080</v>
      </c>
      <c r="F426" s="2">
        <v>0.75340517519425299</v>
      </c>
      <c r="G426" s="2">
        <v>0.17324413443776601</v>
      </c>
      <c r="H426" s="2">
        <v>1.3016918443043499</v>
      </c>
      <c r="I426" t="s">
        <v>1268</v>
      </c>
      <c r="J426" t="s">
        <v>1269</v>
      </c>
    </row>
    <row r="427" spans="1:10" x14ac:dyDescent="0.25">
      <c r="A427" t="s">
        <v>1270</v>
      </c>
      <c r="B427" t="s">
        <v>346</v>
      </c>
      <c r="C427">
        <v>26091</v>
      </c>
      <c r="D427">
        <v>4</v>
      </c>
      <c r="E427">
        <v>98823</v>
      </c>
      <c r="F427" s="2">
        <v>0.75334622234853899</v>
      </c>
      <c r="G427" s="2">
        <v>0.43007482668864999</v>
      </c>
      <c r="H427" s="2">
        <v>2.8656579774492101</v>
      </c>
      <c r="I427" t="s">
        <v>1271</v>
      </c>
      <c r="J427" t="s">
        <v>1272</v>
      </c>
    </row>
    <row r="428" spans="1:10" x14ac:dyDescent="0.25">
      <c r="A428" t="s">
        <v>1273</v>
      </c>
      <c r="B428" t="s">
        <v>452</v>
      </c>
      <c r="C428">
        <v>55045</v>
      </c>
      <c r="D428">
        <v>2</v>
      </c>
      <c r="E428">
        <v>37036</v>
      </c>
      <c r="F428" s="2">
        <v>0.75305483946750196</v>
      </c>
      <c r="G428" s="2">
        <v>0.66990264516921905</v>
      </c>
      <c r="H428" s="2">
        <v>4.7485117602571396</v>
      </c>
      <c r="I428" t="s">
        <v>1274</v>
      </c>
      <c r="J428" t="s">
        <v>1275</v>
      </c>
    </row>
    <row r="429" spans="1:10" x14ac:dyDescent="0.25">
      <c r="A429" t="s">
        <v>1253</v>
      </c>
      <c r="B429" t="s">
        <v>336</v>
      </c>
      <c r="C429">
        <v>1107</v>
      </c>
      <c r="D429">
        <v>2</v>
      </c>
      <c r="E429">
        <v>18843</v>
      </c>
      <c r="F429" s="2">
        <v>0.75248557919621795</v>
      </c>
      <c r="G429" s="2">
        <v>0.80458449881796701</v>
      </c>
      <c r="H429" s="2">
        <v>6.9513632742316798</v>
      </c>
      <c r="I429" t="s">
        <v>1276</v>
      </c>
      <c r="J429" t="s">
        <v>1277</v>
      </c>
    </row>
    <row r="430" spans="1:10" x14ac:dyDescent="0.25">
      <c r="A430" t="s">
        <v>1278</v>
      </c>
      <c r="B430" t="s">
        <v>1001</v>
      </c>
      <c r="C430">
        <v>22109</v>
      </c>
      <c r="D430">
        <v>3</v>
      </c>
      <c r="E430">
        <v>107362</v>
      </c>
      <c r="F430" s="2">
        <v>0.75225270132064603</v>
      </c>
      <c r="G430" s="2">
        <v>0.33348047366876499</v>
      </c>
      <c r="H430" s="2">
        <v>2.2408056052918099</v>
      </c>
      <c r="I430" t="s">
        <v>1279</v>
      </c>
      <c r="J430" t="s">
        <v>1280</v>
      </c>
    </row>
    <row r="431" spans="1:10" x14ac:dyDescent="0.25">
      <c r="A431" t="s">
        <v>1281</v>
      </c>
      <c r="B431" t="s">
        <v>330</v>
      </c>
      <c r="C431">
        <v>39151</v>
      </c>
      <c r="D431">
        <v>2</v>
      </c>
      <c r="E431">
        <v>373764</v>
      </c>
      <c r="F431" s="2">
        <v>0.75187188006814298</v>
      </c>
      <c r="G431" s="2">
        <v>0.53244137659275603</v>
      </c>
      <c r="H431" s="2">
        <v>3.2075727528548499</v>
      </c>
      <c r="I431" t="s">
        <v>727</v>
      </c>
      <c r="J431" t="s">
        <v>728</v>
      </c>
    </row>
    <row r="432" spans="1:10" x14ac:dyDescent="0.25">
      <c r="A432" t="s">
        <v>1282</v>
      </c>
      <c r="B432" t="s">
        <v>336</v>
      </c>
      <c r="C432">
        <v>1055</v>
      </c>
      <c r="D432">
        <v>3</v>
      </c>
      <c r="E432">
        <v>103208</v>
      </c>
      <c r="F432" s="2">
        <v>0.75138033743668897</v>
      </c>
      <c r="G432" s="2">
        <v>0.40873140493388699</v>
      </c>
      <c r="H432" s="2">
        <v>2.35794258194182</v>
      </c>
      <c r="I432" t="s">
        <v>980</v>
      </c>
      <c r="J432" t="s">
        <v>981</v>
      </c>
    </row>
    <row r="433" spans="1:10" x14ac:dyDescent="0.25">
      <c r="A433" t="s">
        <v>1283</v>
      </c>
      <c r="B433" t="s">
        <v>533</v>
      </c>
      <c r="C433">
        <v>27019</v>
      </c>
      <c r="D433">
        <v>1</v>
      </c>
      <c r="E433">
        <v>108622</v>
      </c>
      <c r="F433" s="2">
        <v>0.75129281134290604</v>
      </c>
      <c r="G433" s="2">
        <v>0.66191014765084</v>
      </c>
      <c r="H433" s="2">
        <v>5.8706598592988204</v>
      </c>
      <c r="I433" t="s">
        <v>1284</v>
      </c>
      <c r="J433" t="s">
        <v>1285</v>
      </c>
    </row>
    <row r="434" spans="1:10" x14ac:dyDescent="0.25">
      <c r="A434" t="s">
        <v>296</v>
      </c>
      <c r="B434" t="s">
        <v>285</v>
      </c>
      <c r="C434">
        <v>18021</v>
      </c>
      <c r="D434">
        <v>3</v>
      </c>
      <c r="E434">
        <v>26431</v>
      </c>
      <c r="F434" s="2">
        <v>0.75125135072731497</v>
      </c>
      <c r="G434" s="2">
        <v>0.856734624326834</v>
      </c>
      <c r="H434" s="2">
        <v>4.9621301039925703</v>
      </c>
      <c r="I434" t="s">
        <v>829</v>
      </c>
      <c r="J434" t="s">
        <v>830</v>
      </c>
    </row>
    <row r="435" spans="1:10" x14ac:dyDescent="0.25">
      <c r="A435" t="s">
        <v>1286</v>
      </c>
      <c r="B435" t="s">
        <v>398</v>
      </c>
      <c r="C435">
        <v>20111</v>
      </c>
      <c r="D435">
        <v>4</v>
      </c>
      <c r="E435">
        <v>32145</v>
      </c>
      <c r="F435" s="2">
        <v>0.75097379433727396</v>
      </c>
      <c r="G435" s="2">
        <v>0.89367405663037802</v>
      </c>
      <c r="H435" s="2">
        <v>4.8180382446863597</v>
      </c>
      <c r="I435" t="s">
        <v>1151</v>
      </c>
      <c r="J435" t="s">
        <v>1152</v>
      </c>
    </row>
    <row r="436" spans="1:10" x14ac:dyDescent="0.25">
      <c r="A436" t="s">
        <v>1287</v>
      </c>
      <c r="B436" t="s">
        <v>1262</v>
      </c>
      <c r="C436">
        <v>33005</v>
      </c>
      <c r="D436">
        <v>4</v>
      </c>
      <c r="E436">
        <v>76945</v>
      </c>
      <c r="F436" s="2">
        <v>0.75083739058105903</v>
      </c>
      <c r="G436" s="2">
        <v>0.66327090474720296</v>
      </c>
      <c r="H436" s="2">
        <v>4.4212091354396401</v>
      </c>
      <c r="I436" t="s">
        <v>399</v>
      </c>
      <c r="J436" t="s">
        <v>400</v>
      </c>
    </row>
    <row r="437" spans="1:10" x14ac:dyDescent="0.25">
      <c r="A437" t="s">
        <v>342</v>
      </c>
      <c r="B437" t="s">
        <v>330</v>
      </c>
      <c r="C437">
        <v>39101</v>
      </c>
      <c r="D437">
        <v>4</v>
      </c>
      <c r="E437">
        <v>65145</v>
      </c>
      <c r="F437" s="2">
        <v>0.75053679864768197</v>
      </c>
      <c r="G437" s="2">
        <v>0.71032380887157398</v>
      </c>
      <c r="H437" s="2">
        <v>4.1904918884560196</v>
      </c>
      <c r="I437" t="s">
        <v>504</v>
      </c>
      <c r="J437" t="s">
        <v>505</v>
      </c>
    </row>
    <row r="438" spans="1:10" x14ac:dyDescent="0.25">
      <c r="A438" t="s">
        <v>1288</v>
      </c>
      <c r="B438" t="s">
        <v>320</v>
      </c>
      <c r="C438">
        <v>42053</v>
      </c>
      <c r="D438">
        <v>9</v>
      </c>
      <c r="E438">
        <v>6785</v>
      </c>
      <c r="F438" s="2">
        <v>0.75051062271062297</v>
      </c>
      <c r="G438" s="2">
        <v>0</v>
      </c>
      <c r="H438" s="2">
        <v>0</v>
      </c>
      <c r="I438" t="s">
        <v>1289</v>
      </c>
      <c r="J438" t="s">
        <v>1290</v>
      </c>
    </row>
    <row r="439" spans="1:10" x14ac:dyDescent="0.25">
      <c r="A439" t="s">
        <v>1173</v>
      </c>
      <c r="B439" t="s">
        <v>398</v>
      </c>
      <c r="C439">
        <v>20191</v>
      </c>
      <c r="D439">
        <v>2</v>
      </c>
      <c r="E439">
        <v>22386</v>
      </c>
      <c r="F439" s="2">
        <v>0.74951066883292705</v>
      </c>
      <c r="G439" s="2">
        <v>0.30483038411215002</v>
      </c>
      <c r="H439" s="2">
        <v>2.0287809202492202</v>
      </c>
      <c r="I439" t="s">
        <v>1291</v>
      </c>
      <c r="J439" t="s">
        <v>1292</v>
      </c>
    </row>
    <row r="440" spans="1:10" x14ac:dyDescent="0.25">
      <c r="A440" t="s">
        <v>879</v>
      </c>
      <c r="B440" t="s">
        <v>364</v>
      </c>
      <c r="C440">
        <v>5113</v>
      </c>
      <c r="D440">
        <v>7</v>
      </c>
      <c r="E440">
        <v>19348</v>
      </c>
      <c r="F440" s="2">
        <v>0.74874115736640101</v>
      </c>
      <c r="G440" s="2">
        <v>0.41342541290950402</v>
      </c>
      <c r="H440" s="2">
        <v>2.9473660071359098</v>
      </c>
      <c r="I440" t="s">
        <v>983</v>
      </c>
      <c r="J440" t="s">
        <v>984</v>
      </c>
    </row>
    <row r="441" spans="1:10" x14ac:dyDescent="0.25">
      <c r="A441" t="s">
        <v>1293</v>
      </c>
      <c r="B441" t="s">
        <v>328</v>
      </c>
      <c r="C441">
        <v>29183</v>
      </c>
      <c r="D441">
        <v>1</v>
      </c>
      <c r="E441">
        <v>409830</v>
      </c>
      <c r="F441" s="2">
        <v>0.74813695021640803</v>
      </c>
      <c r="G441" s="2">
        <v>0.28029222975134099</v>
      </c>
      <c r="H441" s="2">
        <v>2.0431813732484301</v>
      </c>
      <c r="I441" t="s">
        <v>1120</v>
      </c>
      <c r="J441" t="s">
        <v>1121</v>
      </c>
    </row>
    <row r="442" spans="1:10" x14ac:dyDescent="0.25">
      <c r="A442" t="s">
        <v>1294</v>
      </c>
      <c r="B442" t="s">
        <v>1295</v>
      </c>
      <c r="C442">
        <v>38083</v>
      </c>
      <c r="D442">
        <v>8</v>
      </c>
      <c r="E442">
        <v>1327</v>
      </c>
      <c r="F442" s="2">
        <v>0.74690909090909097</v>
      </c>
      <c r="G442" s="2">
        <v>0</v>
      </c>
      <c r="H442" s="2">
        <v>0</v>
      </c>
      <c r="I442" t="s">
        <v>1296</v>
      </c>
      <c r="J442" t="s">
        <v>1297</v>
      </c>
    </row>
    <row r="443" spans="1:10" x14ac:dyDescent="0.25">
      <c r="A443" t="s">
        <v>691</v>
      </c>
      <c r="B443" t="s">
        <v>533</v>
      </c>
      <c r="C443">
        <v>27041</v>
      </c>
      <c r="D443">
        <v>6</v>
      </c>
      <c r="E443">
        <v>39354</v>
      </c>
      <c r="F443" s="2">
        <v>0.74655487354560002</v>
      </c>
      <c r="G443" s="2">
        <v>0.591844248438951</v>
      </c>
      <c r="H443" s="2">
        <v>3.8945166345645501</v>
      </c>
      <c r="I443" t="s">
        <v>1298</v>
      </c>
      <c r="J443" t="s">
        <v>1299</v>
      </c>
    </row>
    <row r="444" spans="1:10" x14ac:dyDescent="0.25">
      <c r="A444" t="s">
        <v>1300</v>
      </c>
      <c r="B444" t="s">
        <v>452</v>
      </c>
      <c r="C444">
        <v>55129</v>
      </c>
      <c r="D444">
        <v>8</v>
      </c>
      <c r="E444">
        <v>16749</v>
      </c>
      <c r="F444" s="2">
        <v>0.745639446278893</v>
      </c>
      <c r="G444" s="2">
        <v>0.56420523885057505</v>
      </c>
      <c r="H444" s="2">
        <v>3.7654195471264398</v>
      </c>
      <c r="I444" t="s">
        <v>1301</v>
      </c>
      <c r="J444" t="s">
        <v>1302</v>
      </c>
    </row>
    <row r="445" spans="1:10" x14ac:dyDescent="0.25">
      <c r="A445" t="s">
        <v>1303</v>
      </c>
      <c r="B445" t="s">
        <v>328</v>
      </c>
      <c r="C445">
        <v>29021</v>
      </c>
      <c r="D445">
        <v>3</v>
      </c>
      <c r="E445">
        <v>83855</v>
      </c>
      <c r="F445" s="2">
        <v>0.74540362748076106</v>
      </c>
      <c r="G445" s="2">
        <v>0.889202568740599</v>
      </c>
      <c r="H445" s="2">
        <v>4.76321482965984</v>
      </c>
      <c r="I445" t="s">
        <v>1088</v>
      </c>
      <c r="J445" t="s">
        <v>1089</v>
      </c>
    </row>
    <row r="446" spans="1:10" x14ac:dyDescent="0.25">
      <c r="A446" t="s">
        <v>1304</v>
      </c>
      <c r="B446" t="s">
        <v>293</v>
      </c>
      <c r="C446">
        <v>47143</v>
      </c>
      <c r="D446">
        <v>6</v>
      </c>
      <c r="E446">
        <v>33299</v>
      </c>
      <c r="F446" s="2">
        <v>0.74530476839237103</v>
      </c>
      <c r="G446" s="2">
        <v>0.32088000488906299</v>
      </c>
      <c r="H446" s="2">
        <v>2.60158029884155</v>
      </c>
      <c r="I446" t="s">
        <v>722</v>
      </c>
      <c r="J446" t="s">
        <v>723</v>
      </c>
    </row>
    <row r="447" spans="1:10" x14ac:dyDescent="0.25">
      <c r="A447" t="s">
        <v>1305</v>
      </c>
      <c r="B447" t="s">
        <v>328</v>
      </c>
      <c r="C447">
        <v>29227</v>
      </c>
      <c r="D447">
        <v>9</v>
      </c>
      <c r="E447">
        <v>1956</v>
      </c>
      <c r="F447" s="2">
        <v>0.74418644067796602</v>
      </c>
      <c r="G447" s="2">
        <v>0</v>
      </c>
      <c r="H447" s="2">
        <v>0</v>
      </c>
      <c r="I447" t="s">
        <v>1306</v>
      </c>
      <c r="J447" t="s">
        <v>1307</v>
      </c>
    </row>
    <row r="448" spans="1:10" x14ac:dyDescent="0.25">
      <c r="A448" t="s">
        <v>1286</v>
      </c>
      <c r="B448" t="s">
        <v>380</v>
      </c>
      <c r="C448">
        <v>19119</v>
      </c>
      <c r="D448">
        <v>8</v>
      </c>
      <c r="E448">
        <v>12087</v>
      </c>
      <c r="F448" s="2">
        <v>0.74380954391891896</v>
      </c>
      <c r="G448" s="2">
        <v>0.58454424199789001</v>
      </c>
      <c r="H448" s="2">
        <v>6.2715163010903998</v>
      </c>
      <c r="I448" t="s">
        <v>1308</v>
      </c>
      <c r="J448" t="s">
        <v>1309</v>
      </c>
    </row>
    <row r="449" spans="1:10" x14ac:dyDescent="0.25">
      <c r="A449" t="s">
        <v>1310</v>
      </c>
      <c r="B449" t="s">
        <v>297</v>
      </c>
      <c r="C449">
        <v>17143</v>
      </c>
      <c r="D449">
        <v>2</v>
      </c>
      <c r="E449">
        <v>179831</v>
      </c>
      <c r="F449" s="2">
        <v>0.74345775986396001</v>
      </c>
      <c r="G449" s="2">
        <v>0.39194736251018703</v>
      </c>
      <c r="H449" s="2">
        <v>2.78271891051036</v>
      </c>
      <c r="I449" t="s">
        <v>1311</v>
      </c>
      <c r="J449" t="s">
        <v>1312</v>
      </c>
    </row>
    <row r="450" spans="1:10" x14ac:dyDescent="0.25">
      <c r="A450" t="s">
        <v>1313</v>
      </c>
      <c r="B450" t="s">
        <v>330</v>
      </c>
      <c r="C450">
        <v>39155</v>
      </c>
      <c r="D450">
        <v>2</v>
      </c>
      <c r="E450">
        <v>201367</v>
      </c>
      <c r="F450" s="2">
        <v>0.74260418285031404</v>
      </c>
      <c r="G450" s="2">
        <v>0.40828069941773898</v>
      </c>
      <c r="H450" s="2">
        <v>2.5518909919528001</v>
      </c>
      <c r="I450" t="s">
        <v>1314</v>
      </c>
      <c r="J450" t="s">
        <v>1315</v>
      </c>
    </row>
    <row r="451" spans="1:10" x14ac:dyDescent="0.25">
      <c r="A451" t="s">
        <v>1316</v>
      </c>
      <c r="B451" t="s">
        <v>936</v>
      </c>
      <c r="C451">
        <v>12009</v>
      </c>
      <c r="D451">
        <v>2</v>
      </c>
      <c r="E451">
        <v>620533</v>
      </c>
      <c r="F451" s="2">
        <v>0.74204555867751898</v>
      </c>
      <c r="G451" s="2">
        <v>0.27999299898554503</v>
      </c>
      <c r="H451" s="2">
        <v>3.2575172831871901</v>
      </c>
      <c r="I451" t="s">
        <v>1317</v>
      </c>
      <c r="J451" t="s">
        <v>1318</v>
      </c>
    </row>
    <row r="452" spans="1:10" x14ac:dyDescent="0.25">
      <c r="A452" t="s">
        <v>1319</v>
      </c>
      <c r="B452" t="s">
        <v>332</v>
      </c>
      <c r="C452">
        <v>37153</v>
      </c>
      <c r="D452">
        <v>4</v>
      </c>
      <c r="E452">
        <v>42818</v>
      </c>
      <c r="F452" s="2">
        <v>0.74176637746762197</v>
      </c>
      <c r="G452" s="2">
        <v>0.63600748100848803</v>
      </c>
      <c r="H452" s="2">
        <v>4.1331443914861303</v>
      </c>
      <c r="I452" t="s">
        <v>759</v>
      </c>
      <c r="J452" t="s">
        <v>760</v>
      </c>
    </row>
    <row r="453" spans="1:10" x14ac:dyDescent="0.25">
      <c r="A453" t="s">
        <v>800</v>
      </c>
      <c r="B453" t="s">
        <v>328</v>
      </c>
      <c r="C453">
        <v>29201</v>
      </c>
      <c r="D453">
        <v>4</v>
      </c>
      <c r="E453">
        <v>37967</v>
      </c>
      <c r="F453" s="2">
        <v>0.74169666638027298</v>
      </c>
      <c r="G453" s="2">
        <v>0.27609890345383797</v>
      </c>
      <c r="H453" s="2">
        <v>2.16620147309991</v>
      </c>
      <c r="I453" t="s">
        <v>1320</v>
      </c>
      <c r="J453" t="s">
        <v>1321</v>
      </c>
    </row>
    <row r="454" spans="1:10" x14ac:dyDescent="0.25">
      <c r="A454" t="s">
        <v>1322</v>
      </c>
      <c r="B454" t="s">
        <v>511</v>
      </c>
      <c r="C454">
        <v>48485</v>
      </c>
      <c r="D454">
        <v>3</v>
      </c>
      <c r="E454">
        <v>129842</v>
      </c>
      <c r="F454" s="2">
        <v>0.74062541625615796</v>
      </c>
      <c r="G454" s="2">
        <v>0.38619808590486798</v>
      </c>
      <c r="H454" s="2">
        <v>2.28050190624421</v>
      </c>
      <c r="I454" t="s">
        <v>983</v>
      </c>
      <c r="J454" t="s">
        <v>984</v>
      </c>
    </row>
    <row r="455" spans="1:10" x14ac:dyDescent="0.25">
      <c r="A455" t="s">
        <v>1323</v>
      </c>
      <c r="B455" t="s">
        <v>854</v>
      </c>
      <c r="C455">
        <v>9005</v>
      </c>
      <c r="D455" t="s">
        <v>855</v>
      </c>
      <c r="E455" t="s">
        <v>855</v>
      </c>
      <c r="F455" s="2">
        <v>0.74061207076336699</v>
      </c>
      <c r="G455" s="2">
        <v>0.60922240952742601</v>
      </c>
      <c r="H455" s="2">
        <v>3.8047483903244799</v>
      </c>
      <c r="I455" t="s">
        <v>1324</v>
      </c>
      <c r="J455" t="s">
        <v>1325</v>
      </c>
    </row>
    <row r="456" spans="1:10" x14ac:dyDescent="0.25">
      <c r="A456" t="s">
        <v>1326</v>
      </c>
      <c r="B456" t="s">
        <v>330</v>
      </c>
      <c r="C456">
        <v>39031</v>
      </c>
      <c r="D456">
        <v>7</v>
      </c>
      <c r="E456">
        <v>36679</v>
      </c>
      <c r="F456" s="2">
        <v>0.73832575210589602</v>
      </c>
      <c r="G456" s="2">
        <v>0.72151268344211605</v>
      </c>
      <c r="H456" s="2">
        <v>4.0763822624527704</v>
      </c>
      <c r="I456" t="s">
        <v>1131</v>
      </c>
      <c r="J456" t="s">
        <v>1132</v>
      </c>
    </row>
    <row r="457" spans="1:10" x14ac:dyDescent="0.25">
      <c r="A457" t="s">
        <v>1327</v>
      </c>
      <c r="B457" t="s">
        <v>533</v>
      </c>
      <c r="C457">
        <v>27169</v>
      </c>
      <c r="D457">
        <v>4</v>
      </c>
      <c r="E457">
        <v>49705</v>
      </c>
      <c r="F457" s="2">
        <v>0.73804057021427305</v>
      </c>
      <c r="G457" s="2">
        <v>0.55062967741201696</v>
      </c>
      <c r="H457" s="2">
        <v>5.4915433693056199</v>
      </c>
      <c r="I457" t="s">
        <v>1328</v>
      </c>
      <c r="J457" t="s">
        <v>1329</v>
      </c>
    </row>
    <row r="458" spans="1:10" x14ac:dyDescent="0.25">
      <c r="A458" t="s">
        <v>1330</v>
      </c>
      <c r="B458" t="s">
        <v>511</v>
      </c>
      <c r="C458">
        <v>48251</v>
      </c>
      <c r="D458">
        <v>1</v>
      </c>
      <c r="E458">
        <v>188820</v>
      </c>
      <c r="F458" s="2">
        <v>0.73553470316454195</v>
      </c>
      <c r="G458" s="2">
        <v>0.78428107260061197</v>
      </c>
      <c r="H458" s="2">
        <v>4.4433551457795604</v>
      </c>
      <c r="I458" t="s">
        <v>945</v>
      </c>
      <c r="J458" t="s">
        <v>946</v>
      </c>
    </row>
    <row r="459" spans="1:10" x14ac:dyDescent="0.25">
      <c r="A459" t="s">
        <v>522</v>
      </c>
      <c r="B459" t="s">
        <v>1125</v>
      </c>
      <c r="C459">
        <v>36101</v>
      </c>
      <c r="D459">
        <v>4</v>
      </c>
      <c r="E459">
        <v>93034</v>
      </c>
      <c r="F459" s="2">
        <v>0.73517014221226595</v>
      </c>
      <c r="G459" s="2">
        <v>0.16619440930159801</v>
      </c>
      <c r="H459" s="2">
        <v>1.6874385660687099</v>
      </c>
      <c r="I459" t="s">
        <v>1331</v>
      </c>
      <c r="J459" t="s">
        <v>1332</v>
      </c>
    </row>
    <row r="460" spans="1:10" x14ac:dyDescent="0.25">
      <c r="A460" t="s">
        <v>296</v>
      </c>
      <c r="B460" t="s">
        <v>398</v>
      </c>
      <c r="C460">
        <v>20027</v>
      </c>
      <c r="D460">
        <v>8</v>
      </c>
      <c r="E460">
        <v>8071</v>
      </c>
      <c r="F460" s="2">
        <v>0.73506748654880905</v>
      </c>
      <c r="G460" s="2">
        <v>0.29077771714066097</v>
      </c>
      <c r="H460" s="2">
        <v>2.2192233282090701</v>
      </c>
      <c r="I460" t="s">
        <v>1333</v>
      </c>
      <c r="J460" t="s">
        <v>1334</v>
      </c>
    </row>
    <row r="461" spans="1:10" x14ac:dyDescent="0.25">
      <c r="A461" t="s">
        <v>581</v>
      </c>
      <c r="B461" t="s">
        <v>364</v>
      </c>
      <c r="C461">
        <v>5121</v>
      </c>
      <c r="D461">
        <v>7</v>
      </c>
      <c r="E461">
        <v>18733</v>
      </c>
      <c r="F461" s="2">
        <v>0.73486931497175101</v>
      </c>
      <c r="G461" s="2">
        <v>0.70214570664652598</v>
      </c>
      <c r="H461" s="2">
        <v>4.66018626888218</v>
      </c>
      <c r="I461" t="s">
        <v>1335</v>
      </c>
      <c r="J461" t="s">
        <v>1336</v>
      </c>
    </row>
    <row r="462" spans="1:10" x14ac:dyDescent="0.25">
      <c r="A462" t="s">
        <v>386</v>
      </c>
      <c r="B462" t="s">
        <v>285</v>
      </c>
      <c r="C462">
        <v>18181</v>
      </c>
      <c r="D462">
        <v>6</v>
      </c>
      <c r="E462">
        <v>24709</v>
      </c>
      <c r="F462" s="2">
        <v>0.73305179071940196</v>
      </c>
      <c r="G462" s="2">
        <v>1.00448573216915</v>
      </c>
      <c r="H462" s="2">
        <v>5.9456571498031199</v>
      </c>
      <c r="I462" t="s">
        <v>1238</v>
      </c>
      <c r="J462" t="s">
        <v>1239</v>
      </c>
    </row>
    <row r="463" spans="1:10" x14ac:dyDescent="0.25">
      <c r="A463" t="s">
        <v>1337</v>
      </c>
      <c r="B463" t="s">
        <v>1338</v>
      </c>
      <c r="C463">
        <v>8111</v>
      </c>
      <c r="D463">
        <v>9</v>
      </c>
      <c r="E463">
        <v>690</v>
      </c>
      <c r="F463" s="2">
        <v>0.73229195402298897</v>
      </c>
      <c r="G463" s="2">
        <v>0</v>
      </c>
      <c r="H463" s="2">
        <v>0</v>
      </c>
      <c r="I463" t="s">
        <v>1339</v>
      </c>
      <c r="J463" t="s">
        <v>1340</v>
      </c>
    </row>
    <row r="464" spans="1:10" x14ac:dyDescent="0.25">
      <c r="A464" t="s">
        <v>1341</v>
      </c>
      <c r="B464" t="s">
        <v>350</v>
      </c>
      <c r="C464">
        <v>51530</v>
      </c>
      <c r="D464">
        <v>6</v>
      </c>
      <c r="E464">
        <v>6612</v>
      </c>
      <c r="F464" s="2">
        <v>0.73110995670995704</v>
      </c>
      <c r="G464" s="2">
        <v>0</v>
      </c>
      <c r="H464" s="2">
        <v>0</v>
      </c>
      <c r="I464" t="s">
        <v>1342</v>
      </c>
      <c r="J464" t="s">
        <v>1343</v>
      </c>
    </row>
    <row r="465" spans="1:10" x14ac:dyDescent="0.25">
      <c r="A465" t="s">
        <v>1344</v>
      </c>
      <c r="B465" t="s">
        <v>330</v>
      </c>
      <c r="C465">
        <v>39175</v>
      </c>
      <c r="D465">
        <v>7</v>
      </c>
      <c r="E465">
        <v>21699</v>
      </c>
      <c r="F465" s="2">
        <v>0.73049421393224201</v>
      </c>
      <c r="G465" s="2">
        <v>1.2747683794676099</v>
      </c>
      <c r="H465" s="2">
        <v>6.5053537827363499</v>
      </c>
      <c r="I465" t="s">
        <v>1345</v>
      </c>
      <c r="J465" t="s">
        <v>1346</v>
      </c>
    </row>
    <row r="466" spans="1:10" x14ac:dyDescent="0.25">
      <c r="A466" t="s">
        <v>1347</v>
      </c>
      <c r="B466" t="s">
        <v>332</v>
      </c>
      <c r="C466">
        <v>37167</v>
      </c>
      <c r="D466">
        <v>6</v>
      </c>
      <c r="E466">
        <v>63557</v>
      </c>
      <c r="F466" s="2">
        <v>0.73016706365503103</v>
      </c>
      <c r="G466" s="2">
        <v>0.90698362957252998</v>
      </c>
      <c r="H466" s="2">
        <v>5.0649887463209504</v>
      </c>
      <c r="I466" t="s">
        <v>1348</v>
      </c>
      <c r="J466" t="s">
        <v>1349</v>
      </c>
    </row>
    <row r="467" spans="1:10" x14ac:dyDescent="0.25">
      <c r="A467" t="s">
        <v>867</v>
      </c>
      <c r="B467" t="s">
        <v>943</v>
      </c>
      <c r="C467">
        <v>31053</v>
      </c>
      <c r="D467">
        <v>4</v>
      </c>
      <c r="E467">
        <v>37146</v>
      </c>
      <c r="F467" s="2">
        <v>0.72899764543766099</v>
      </c>
      <c r="G467" s="2">
        <v>0.82493105502778796</v>
      </c>
      <c r="H467" s="2">
        <v>4.9210234449796202</v>
      </c>
      <c r="I467" t="s">
        <v>904</v>
      </c>
      <c r="J467" t="s">
        <v>905</v>
      </c>
    </row>
    <row r="468" spans="1:10" x14ac:dyDescent="0.25">
      <c r="A468" t="s">
        <v>1350</v>
      </c>
      <c r="B468" t="s">
        <v>452</v>
      </c>
      <c r="C468">
        <v>55069</v>
      </c>
      <c r="D468">
        <v>6</v>
      </c>
      <c r="E468">
        <v>28403</v>
      </c>
      <c r="F468" s="2">
        <v>0.72887130401085098</v>
      </c>
      <c r="G468" s="2">
        <v>0.80989127970640695</v>
      </c>
      <c r="H468" s="2">
        <v>4.9176520868875198</v>
      </c>
      <c r="I468" t="s">
        <v>1351</v>
      </c>
      <c r="J468" t="s">
        <v>1352</v>
      </c>
    </row>
    <row r="469" spans="1:10" x14ac:dyDescent="0.25">
      <c r="A469" t="s">
        <v>397</v>
      </c>
      <c r="B469" t="s">
        <v>452</v>
      </c>
      <c r="C469">
        <v>55009</v>
      </c>
      <c r="D469">
        <v>2</v>
      </c>
      <c r="E469">
        <v>269425</v>
      </c>
      <c r="F469" s="2">
        <v>0.72841444488066398</v>
      </c>
      <c r="G469" s="2">
        <v>0.60624998454306001</v>
      </c>
      <c r="H469" s="2">
        <v>4.0572300746834102</v>
      </c>
      <c r="I469" t="s">
        <v>1353</v>
      </c>
      <c r="J469" t="s">
        <v>1354</v>
      </c>
    </row>
    <row r="470" spans="1:10" x14ac:dyDescent="0.25">
      <c r="A470" t="s">
        <v>1355</v>
      </c>
      <c r="B470" t="s">
        <v>293</v>
      </c>
      <c r="C470">
        <v>47057</v>
      </c>
      <c r="D470">
        <v>2</v>
      </c>
      <c r="E470">
        <v>23929</v>
      </c>
      <c r="F470" s="2">
        <v>0.72824204406364701</v>
      </c>
      <c r="G470" s="2">
        <v>0.59291927539779699</v>
      </c>
      <c r="H470" s="2">
        <v>3.4022842594859202</v>
      </c>
      <c r="I470" t="s">
        <v>1356</v>
      </c>
      <c r="J470" t="s">
        <v>1357</v>
      </c>
    </row>
    <row r="471" spans="1:10" x14ac:dyDescent="0.25">
      <c r="A471" t="s">
        <v>1358</v>
      </c>
      <c r="B471" t="s">
        <v>533</v>
      </c>
      <c r="C471">
        <v>27141</v>
      </c>
      <c r="D471">
        <v>1</v>
      </c>
      <c r="E471">
        <v>99178</v>
      </c>
      <c r="F471" s="2">
        <v>0.72802071218721498</v>
      </c>
      <c r="G471" s="2">
        <v>0.81798861499604503</v>
      </c>
      <c r="H471" s="2">
        <v>4.7878722413920398</v>
      </c>
      <c r="I471" t="s">
        <v>945</v>
      </c>
      <c r="J471" t="s">
        <v>946</v>
      </c>
    </row>
    <row r="472" spans="1:10" x14ac:dyDescent="0.25">
      <c r="A472" t="s">
        <v>1359</v>
      </c>
      <c r="B472" t="s">
        <v>398</v>
      </c>
      <c r="C472">
        <v>20155</v>
      </c>
      <c r="D472">
        <v>4</v>
      </c>
      <c r="E472">
        <v>61693</v>
      </c>
      <c r="F472" s="2">
        <v>0.72783782148260201</v>
      </c>
      <c r="G472" s="2">
        <v>0.46474936449128501</v>
      </c>
      <c r="H472" s="2">
        <v>3.0200398599803102</v>
      </c>
      <c r="I472" t="s">
        <v>1016</v>
      </c>
      <c r="J472" t="s">
        <v>1017</v>
      </c>
    </row>
    <row r="473" spans="1:10" x14ac:dyDescent="0.25">
      <c r="A473" t="s">
        <v>1360</v>
      </c>
      <c r="B473" t="s">
        <v>398</v>
      </c>
      <c r="C473">
        <v>20123</v>
      </c>
      <c r="D473">
        <v>9</v>
      </c>
      <c r="E473">
        <v>5767</v>
      </c>
      <c r="F473" s="2">
        <v>0.727744717887155</v>
      </c>
      <c r="G473" s="2">
        <v>0.43393831710875302</v>
      </c>
      <c r="H473" s="2">
        <v>4.5504031777188301</v>
      </c>
      <c r="I473" t="s">
        <v>1361</v>
      </c>
      <c r="J473" t="s">
        <v>1362</v>
      </c>
    </row>
    <row r="474" spans="1:10" x14ac:dyDescent="0.25">
      <c r="A474" t="s">
        <v>1363</v>
      </c>
      <c r="B474" t="s">
        <v>1262</v>
      </c>
      <c r="C474">
        <v>33019</v>
      </c>
      <c r="D474">
        <v>7</v>
      </c>
      <c r="E474">
        <v>43529</v>
      </c>
      <c r="F474" s="2">
        <v>0.727717208354559</v>
      </c>
      <c r="G474" s="2">
        <v>0.95351037142407702</v>
      </c>
      <c r="H474" s="2">
        <v>5.3951109850041901</v>
      </c>
      <c r="I474" t="s">
        <v>1074</v>
      </c>
      <c r="J474" t="s">
        <v>1075</v>
      </c>
    </row>
    <row r="475" spans="1:10" x14ac:dyDescent="0.25">
      <c r="A475" t="s">
        <v>1364</v>
      </c>
      <c r="B475" t="s">
        <v>320</v>
      </c>
      <c r="C475">
        <v>42121</v>
      </c>
      <c r="D475">
        <v>4</v>
      </c>
      <c r="E475">
        <v>50096</v>
      </c>
      <c r="F475" s="2">
        <v>0.72533270401948802</v>
      </c>
      <c r="G475" s="2">
        <v>0.55928557063317796</v>
      </c>
      <c r="H475" s="2">
        <v>3.5144453501361199</v>
      </c>
      <c r="I475" t="s">
        <v>1314</v>
      </c>
      <c r="J475" t="s">
        <v>1315</v>
      </c>
    </row>
    <row r="476" spans="1:10" x14ac:dyDescent="0.25">
      <c r="A476" t="s">
        <v>1365</v>
      </c>
      <c r="B476" t="s">
        <v>452</v>
      </c>
      <c r="C476">
        <v>55105</v>
      </c>
      <c r="D476">
        <v>3</v>
      </c>
      <c r="E476">
        <v>163944</v>
      </c>
      <c r="F476" s="2">
        <v>0.72449584550267898</v>
      </c>
      <c r="G476" s="2">
        <v>0.61812402734963201</v>
      </c>
      <c r="H476" s="2">
        <v>3.5679385642669801</v>
      </c>
      <c r="I476" t="s">
        <v>1366</v>
      </c>
      <c r="J476" t="s">
        <v>1367</v>
      </c>
    </row>
    <row r="477" spans="1:10" x14ac:dyDescent="0.25">
      <c r="A477" t="s">
        <v>1368</v>
      </c>
      <c r="B477" t="s">
        <v>297</v>
      </c>
      <c r="C477">
        <v>17179</v>
      </c>
      <c r="D477">
        <v>2</v>
      </c>
      <c r="E477">
        <v>130555</v>
      </c>
      <c r="F477" s="2">
        <v>0.72437049670211295</v>
      </c>
      <c r="G477" s="2">
        <v>0.59639873334993099</v>
      </c>
      <c r="H477" s="2">
        <v>3.7552610040940499</v>
      </c>
      <c r="I477" t="s">
        <v>838</v>
      </c>
      <c r="J477" t="s">
        <v>839</v>
      </c>
    </row>
    <row r="478" spans="1:10" x14ac:dyDescent="0.25">
      <c r="A478" t="s">
        <v>1369</v>
      </c>
      <c r="B478" t="s">
        <v>533</v>
      </c>
      <c r="C478">
        <v>27009</v>
      </c>
      <c r="D478">
        <v>3</v>
      </c>
      <c r="E478">
        <v>41458</v>
      </c>
      <c r="F478" s="2">
        <v>0.72425583333333299</v>
      </c>
      <c r="G478" s="2">
        <v>0.77105996198891702</v>
      </c>
      <c r="H478" s="2">
        <v>4.8635179207728001</v>
      </c>
      <c r="I478" t="s">
        <v>1370</v>
      </c>
      <c r="J478" t="s">
        <v>1371</v>
      </c>
    </row>
    <row r="479" spans="1:10" x14ac:dyDescent="0.25">
      <c r="A479" t="s">
        <v>1372</v>
      </c>
      <c r="B479" t="s">
        <v>398</v>
      </c>
      <c r="C479">
        <v>20209</v>
      </c>
      <c r="D479">
        <v>1</v>
      </c>
      <c r="E479">
        <v>167277</v>
      </c>
      <c r="F479" s="2">
        <v>0.72348166594986096</v>
      </c>
      <c r="G479" s="2">
        <v>0.395530831929228</v>
      </c>
      <c r="H479" s="2">
        <v>2.59172962878776</v>
      </c>
      <c r="I479" t="s">
        <v>1373</v>
      </c>
      <c r="J479" t="s">
        <v>1374</v>
      </c>
    </row>
    <row r="480" spans="1:10" x14ac:dyDescent="0.25">
      <c r="A480" t="s">
        <v>310</v>
      </c>
      <c r="B480" t="s">
        <v>1125</v>
      </c>
      <c r="C480">
        <v>36115</v>
      </c>
      <c r="D480">
        <v>3</v>
      </c>
      <c r="E480">
        <v>60883</v>
      </c>
      <c r="F480" s="2">
        <v>0.72324153391708002</v>
      </c>
      <c r="G480" s="2">
        <v>0.74477090385779998</v>
      </c>
      <c r="H480" s="2">
        <v>5.8946595737355603</v>
      </c>
      <c r="I480" t="s">
        <v>1375</v>
      </c>
      <c r="J480" t="s">
        <v>1376</v>
      </c>
    </row>
    <row r="481" spans="1:10" x14ac:dyDescent="0.25">
      <c r="A481" t="s">
        <v>373</v>
      </c>
      <c r="B481" t="s">
        <v>328</v>
      </c>
      <c r="C481">
        <v>29023</v>
      </c>
      <c r="D481">
        <v>5</v>
      </c>
      <c r="E481">
        <v>42166</v>
      </c>
      <c r="F481" s="2">
        <v>0.72269183690486105</v>
      </c>
      <c r="G481" s="2">
        <v>0.45297145220836099</v>
      </c>
      <c r="H481" s="2">
        <v>2.8867193511463198</v>
      </c>
      <c r="I481" t="s">
        <v>1377</v>
      </c>
      <c r="J481" t="s">
        <v>1378</v>
      </c>
    </row>
    <row r="482" spans="1:10" x14ac:dyDescent="0.25">
      <c r="A482" t="s">
        <v>1379</v>
      </c>
      <c r="B482" t="s">
        <v>285</v>
      </c>
      <c r="C482">
        <v>18167</v>
      </c>
      <c r="D482">
        <v>3</v>
      </c>
      <c r="E482">
        <v>106201</v>
      </c>
      <c r="F482" s="2">
        <v>0.722652032643192</v>
      </c>
      <c r="G482" s="2">
        <v>0.41159353064320497</v>
      </c>
      <c r="H482" s="2">
        <v>2.36914605801514</v>
      </c>
      <c r="I482" t="s">
        <v>1380</v>
      </c>
      <c r="J482" t="s">
        <v>1381</v>
      </c>
    </row>
    <row r="483" spans="1:10" x14ac:dyDescent="0.25">
      <c r="A483" t="s">
        <v>1382</v>
      </c>
      <c r="B483" t="s">
        <v>320</v>
      </c>
      <c r="C483">
        <v>42011</v>
      </c>
      <c r="D483">
        <v>2</v>
      </c>
      <c r="E483">
        <v>429989</v>
      </c>
      <c r="F483" s="2">
        <v>0.72077427596186905</v>
      </c>
      <c r="G483" s="2">
        <v>0.48592849021706402</v>
      </c>
      <c r="H483" s="2">
        <v>3.1874578566565601</v>
      </c>
      <c r="I483" t="s">
        <v>980</v>
      </c>
      <c r="J483" t="s">
        <v>981</v>
      </c>
    </row>
    <row r="484" spans="1:10" x14ac:dyDescent="0.25">
      <c r="A484" t="s">
        <v>1383</v>
      </c>
      <c r="B484" t="s">
        <v>320</v>
      </c>
      <c r="C484">
        <v>42111</v>
      </c>
      <c r="D484">
        <v>6</v>
      </c>
      <c r="E484">
        <v>73255</v>
      </c>
      <c r="F484" s="2">
        <v>0.72053288863706599</v>
      </c>
      <c r="G484" s="2">
        <v>0.37730740721768902</v>
      </c>
      <c r="H484" s="2">
        <v>2.7822924663652402</v>
      </c>
      <c r="I484" t="s">
        <v>980</v>
      </c>
      <c r="J484" t="s">
        <v>981</v>
      </c>
    </row>
    <row r="485" spans="1:10" x14ac:dyDescent="0.25">
      <c r="A485" t="s">
        <v>1384</v>
      </c>
      <c r="B485" t="s">
        <v>1338</v>
      </c>
      <c r="C485">
        <v>8087</v>
      </c>
      <c r="D485">
        <v>6</v>
      </c>
      <c r="E485">
        <v>29186</v>
      </c>
      <c r="F485" s="2">
        <v>0.719751856287425</v>
      </c>
      <c r="G485" s="2">
        <v>0.83690861575099196</v>
      </c>
      <c r="H485" s="2">
        <v>5.6567154721119701</v>
      </c>
      <c r="I485" t="s">
        <v>1385</v>
      </c>
      <c r="J485" t="s">
        <v>1386</v>
      </c>
    </row>
    <row r="486" spans="1:10" x14ac:dyDescent="0.25">
      <c r="A486" t="s">
        <v>1387</v>
      </c>
      <c r="B486" t="s">
        <v>1125</v>
      </c>
      <c r="C486">
        <v>36097</v>
      </c>
      <c r="D486">
        <v>8</v>
      </c>
      <c r="E486">
        <v>17749</v>
      </c>
      <c r="F486" s="2">
        <v>0.71876880979716795</v>
      </c>
      <c r="G486" s="2">
        <v>0.15190958032936899</v>
      </c>
      <c r="H486" s="2">
        <v>3.2230547849954299</v>
      </c>
      <c r="I486" t="s">
        <v>1388</v>
      </c>
      <c r="J486" t="s">
        <v>1389</v>
      </c>
    </row>
    <row r="487" spans="1:10" x14ac:dyDescent="0.25">
      <c r="A487" t="s">
        <v>721</v>
      </c>
      <c r="B487" t="s">
        <v>364</v>
      </c>
      <c r="C487">
        <v>5033</v>
      </c>
      <c r="D487">
        <v>3</v>
      </c>
      <c r="E487">
        <v>60792</v>
      </c>
      <c r="F487" s="2">
        <v>0.71844258370654701</v>
      </c>
      <c r="G487" s="2">
        <v>0.87203996895429103</v>
      </c>
      <c r="H487" s="2">
        <v>4.68004534718062</v>
      </c>
      <c r="I487" t="s">
        <v>1245</v>
      </c>
      <c r="J487" t="s">
        <v>1246</v>
      </c>
    </row>
    <row r="488" spans="1:10" x14ac:dyDescent="0.25">
      <c r="A488" t="s">
        <v>1390</v>
      </c>
      <c r="B488" t="s">
        <v>471</v>
      </c>
      <c r="C488">
        <v>46049</v>
      </c>
      <c r="D488">
        <v>9</v>
      </c>
      <c r="E488">
        <v>2137</v>
      </c>
      <c r="F488" s="2">
        <v>0.71787801418439701</v>
      </c>
      <c r="G488" s="2">
        <v>1.24693724770642E-2</v>
      </c>
      <c r="H488" s="2">
        <v>4.25240366972477</v>
      </c>
      <c r="I488" t="s">
        <v>1391</v>
      </c>
      <c r="J488" t="s">
        <v>1392</v>
      </c>
    </row>
    <row r="489" spans="1:10" x14ac:dyDescent="0.25">
      <c r="A489" t="s">
        <v>519</v>
      </c>
      <c r="B489" t="s">
        <v>380</v>
      </c>
      <c r="C489">
        <v>19087</v>
      </c>
      <c r="D489">
        <v>6</v>
      </c>
      <c r="E489">
        <v>20228</v>
      </c>
      <c r="F489" s="2">
        <v>0.71764319600499404</v>
      </c>
      <c r="G489" s="2">
        <v>0.86816852722466997</v>
      </c>
      <c r="H489" s="2">
        <v>4.8048771453744497</v>
      </c>
      <c r="I489" t="s">
        <v>821</v>
      </c>
      <c r="J489" t="s">
        <v>822</v>
      </c>
    </row>
    <row r="490" spans="1:10" x14ac:dyDescent="0.25">
      <c r="A490" t="s">
        <v>1393</v>
      </c>
      <c r="B490" t="s">
        <v>1046</v>
      </c>
      <c r="C490">
        <v>41033</v>
      </c>
      <c r="D490">
        <v>3</v>
      </c>
      <c r="E490">
        <v>88069</v>
      </c>
      <c r="F490" s="2">
        <v>0.71735898996860403</v>
      </c>
      <c r="G490" s="2">
        <v>0.362760732727126</v>
      </c>
      <c r="H490" s="2">
        <v>2.8602253969042999</v>
      </c>
      <c r="I490" t="s">
        <v>993</v>
      </c>
      <c r="J490" t="s">
        <v>994</v>
      </c>
    </row>
    <row r="491" spans="1:10" x14ac:dyDescent="0.25">
      <c r="A491" t="s">
        <v>1394</v>
      </c>
      <c r="B491" t="s">
        <v>533</v>
      </c>
      <c r="C491">
        <v>27131</v>
      </c>
      <c r="D491">
        <v>4</v>
      </c>
      <c r="E491">
        <v>67389</v>
      </c>
      <c r="F491" s="2">
        <v>0.71702249555295205</v>
      </c>
      <c r="G491" s="2">
        <v>0.69070536305278196</v>
      </c>
      <c r="H491" s="2">
        <v>4.3604853180185899</v>
      </c>
      <c r="I491" t="s">
        <v>1395</v>
      </c>
      <c r="J491" t="s">
        <v>1396</v>
      </c>
    </row>
    <row r="492" spans="1:10" x14ac:dyDescent="0.25">
      <c r="A492" t="s">
        <v>1397</v>
      </c>
      <c r="B492" t="s">
        <v>281</v>
      </c>
      <c r="C492">
        <v>28103</v>
      </c>
      <c r="D492">
        <v>9</v>
      </c>
      <c r="E492">
        <v>10136</v>
      </c>
      <c r="F492" s="2">
        <v>0.716861148977605</v>
      </c>
      <c r="G492" s="2">
        <v>0.66165654740061197</v>
      </c>
      <c r="H492" s="2">
        <v>5.7418699408766596</v>
      </c>
      <c r="I492" t="s">
        <v>1398</v>
      </c>
      <c r="J492" t="s">
        <v>1399</v>
      </c>
    </row>
    <row r="493" spans="1:10" x14ac:dyDescent="0.25">
      <c r="A493" t="s">
        <v>1400</v>
      </c>
      <c r="B493" t="s">
        <v>285</v>
      </c>
      <c r="C493">
        <v>18139</v>
      </c>
      <c r="D493">
        <v>6</v>
      </c>
      <c r="E493">
        <v>16734</v>
      </c>
      <c r="F493" s="2">
        <v>0.71660815673730505</v>
      </c>
      <c r="G493" s="2">
        <v>0.53276011982055504</v>
      </c>
      <c r="H493" s="2">
        <v>4.2229990840130496</v>
      </c>
      <c r="I493" t="s">
        <v>1401</v>
      </c>
      <c r="J493" t="s">
        <v>1402</v>
      </c>
    </row>
    <row r="494" spans="1:10" x14ac:dyDescent="0.25">
      <c r="A494" t="s">
        <v>1403</v>
      </c>
      <c r="B494" t="s">
        <v>332</v>
      </c>
      <c r="C494">
        <v>37197</v>
      </c>
      <c r="D494">
        <v>2</v>
      </c>
      <c r="E494">
        <v>37419</v>
      </c>
      <c r="F494" s="2">
        <v>0.71642198396094803</v>
      </c>
      <c r="G494" s="2">
        <v>0.90815637840442598</v>
      </c>
      <c r="H494" s="2">
        <v>4.43339892414778</v>
      </c>
      <c r="I494" t="s">
        <v>1404</v>
      </c>
      <c r="J494" t="s">
        <v>1405</v>
      </c>
    </row>
    <row r="495" spans="1:10" x14ac:dyDescent="0.25">
      <c r="A495" t="s">
        <v>1159</v>
      </c>
      <c r="B495" t="s">
        <v>1125</v>
      </c>
      <c r="C495">
        <v>36037</v>
      </c>
      <c r="D495">
        <v>4</v>
      </c>
      <c r="E495">
        <v>57943</v>
      </c>
      <c r="F495" s="2">
        <v>0.71591013853904295</v>
      </c>
      <c r="G495" s="2">
        <v>0.62369604363613396</v>
      </c>
      <c r="H495" s="2">
        <v>4.3547508705718601</v>
      </c>
      <c r="I495" t="s">
        <v>798</v>
      </c>
      <c r="J495" t="s">
        <v>799</v>
      </c>
    </row>
    <row r="496" spans="1:10" x14ac:dyDescent="0.25">
      <c r="A496" t="s">
        <v>1406</v>
      </c>
      <c r="B496" t="s">
        <v>320</v>
      </c>
      <c r="C496">
        <v>42097</v>
      </c>
      <c r="D496">
        <v>4</v>
      </c>
      <c r="E496">
        <v>90925</v>
      </c>
      <c r="F496" s="2">
        <v>0.715889399750268</v>
      </c>
      <c r="G496" s="2">
        <v>0.57537375948500502</v>
      </c>
      <c r="H496" s="2">
        <v>3.7235661039186598</v>
      </c>
      <c r="I496" t="s">
        <v>1407</v>
      </c>
      <c r="J496" t="s">
        <v>1408</v>
      </c>
    </row>
    <row r="497" spans="1:10" x14ac:dyDescent="0.25">
      <c r="A497" t="s">
        <v>1409</v>
      </c>
      <c r="B497" t="s">
        <v>1410</v>
      </c>
      <c r="C497">
        <v>25009</v>
      </c>
      <c r="D497">
        <v>1</v>
      </c>
      <c r="E497">
        <v>807258</v>
      </c>
      <c r="F497" s="2">
        <v>0.71564788460901496</v>
      </c>
      <c r="G497" s="2">
        <v>0.38517205901877399</v>
      </c>
      <c r="H497" s="2">
        <v>2.8202187854279002</v>
      </c>
      <c r="I497" t="s">
        <v>950</v>
      </c>
      <c r="J497" t="s">
        <v>951</v>
      </c>
    </row>
    <row r="498" spans="1:10" x14ac:dyDescent="0.25">
      <c r="A498" t="s">
        <v>1411</v>
      </c>
      <c r="B498" t="s">
        <v>1412</v>
      </c>
      <c r="C498">
        <v>16011</v>
      </c>
      <c r="D498">
        <v>6</v>
      </c>
      <c r="E498">
        <v>48993</v>
      </c>
      <c r="F498" s="2">
        <v>0.71534739642108702</v>
      </c>
      <c r="G498" s="2">
        <v>0.65054070799614605</v>
      </c>
      <c r="H498" s="2">
        <v>5.2978836468208099</v>
      </c>
      <c r="I498" t="s">
        <v>1413</v>
      </c>
      <c r="J498" t="s">
        <v>1414</v>
      </c>
    </row>
    <row r="499" spans="1:10" x14ac:dyDescent="0.25">
      <c r="A499" t="s">
        <v>1415</v>
      </c>
      <c r="B499" t="s">
        <v>328</v>
      </c>
      <c r="C499">
        <v>29035</v>
      </c>
      <c r="D499">
        <v>9</v>
      </c>
      <c r="E499">
        <v>5269</v>
      </c>
      <c r="F499" s="2">
        <v>0.71525637860082303</v>
      </c>
      <c r="G499" s="2">
        <v>0.23088278189300401</v>
      </c>
      <c r="H499" s="2">
        <v>1.9463749794238701</v>
      </c>
      <c r="I499" t="s">
        <v>885</v>
      </c>
      <c r="J499" t="s">
        <v>886</v>
      </c>
    </row>
    <row r="500" spans="1:10" x14ac:dyDescent="0.25">
      <c r="A500" t="s">
        <v>747</v>
      </c>
      <c r="B500" t="s">
        <v>1416</v>
      </c>
      <c r="C500">
        <v>24019</v>
      </c>
      <c r="D500">
        <v>6</v>
      </c>
      <c r="E500">
        <v>32612</v>
      </c>
      <c r="F500" s="2">
        <v>0.71456673831881401</v>
      </c>
      <c r="G500" s="2">
        <v>0.97064213893779305</v>
      </c>
      <c r="H500" s="2">
        <v>5.1827203867370901</v>
      </c>
      <c r="I500" t="s">
        <v>1417</v>
      </c>
      <c r="J500" t="s">
        <v>1418</v>
      </c>
    </row>
    <row r="501" spans="1:10" x14ac:dyDescent="0.25">
      <c r="A501" t="s">
        <v>1419</v>
      </c>
      <c r="B501" t="s">
        <v>293</v>
      </c>
      <c r="C501">
        <v>47111</v>
      </c>
      <c r="D501">
        <v>1</v>
      </c>
      <c r="E501">
        <v>25793</v>
      </c>
      <c r="F501" s="2">
        <v>0.71414976190476198</v>
      </c>
      <c r="G501" s="2">
        <v>0.51780152589641404</v>
      </c>
      <c r="H501" s="2">
        <v>3.7076269880478101</v>
      </c>
      <c r="I501" t="s">
        <v>1420</v>
      </c>
      <c r="J501" t="s">
        <v>1421</v>
      </c>
    </row>
    <row r="502" spans="1:10" x14ac:dyDescent="0.25">
      <c r="A502" t="s">
        <v>529</v>
      </c>
      <c r="B502" t="s">
        <v>330</v>
      </c>
      <c r="C502">
        <v>39165</v>
      </c>
      <c r="D502">
        <v>1</v>
      </c>
      <c r="E502">
        <v>246364</v>
      </c>
      <c r="F502" s="2">
        <v>0.71392715822646102</v>
      </c>
      <c r="G502" s="2">
        <v>0.373068516730653</v>
      </c>
      <c r="H502" s="2">
        <v>2.8423964647466899</v>
      </c>
      <c r="I502" t="s">
        <v>1422</v>
      </c>
      <c r="J502" t="s">
        <v>1423</v>
      </c>
    </row>
    <row r="503" spans="1:10" x14ac:dyDescent="0.25">
      <c r="A503" t="s">
        <v>1424</v>
      </c>
      <c r="B503" t="s">
        <v>281</v>
      </c>
      <c r="C503">
        <v>28019</v>
      </c>
      <c r="D503">
        <v>9</v>
      </c>
      <c r="E503">
        <v>8172</v>
      </c>
      <c r="F503" s="2">
        <v>0.71356834319526596</v>
      </c>
      <c r="G503" s="2">
        <v>1.2135293491124299</v>
      </c>
      <c r="H503" s="2">
        <v>13.522208875739601</v>
      </c>
      <c r="I503" t="s">
        <v>1425</v>
      </c>
      <c r="J503" t="s">
        <v>1426</v>
      </c>
    </row>
    <row r="504" spans="1:10" x14ac:dyDescent="0.25">
      <c r="A504" t="s">
        <v>1427</v>
      </c>
      <c r="B504" t="s">
        <v>1428</v>
      </c>
      <c r="C504">
        <v>6091</v>
      </c>
      <c r="D504">
        <v>8</v>
      </c>
      <c r="E504">
        <v>2731</v>
      </c>
      <c r="F504" s="2">
        <v>0.71308669724770601</v>
      </c>
      <c r="G504" s="2">
        <v>2.6934604878048802E-3</v>
      </c>
      <c r="H504" s="2">
        <v>0.91854512195121996</v>
      </c>
      <c r="I504" t="s">
        <v>1429</v>
      </c>
      <c r="J504" t="s">
        <v>1430</v>
      </c>
    </row>
    <row r="505" spans="1:10" x14ac:dyDescent="0.25">
      <c r="A505" t="s">
        <v>1431</v>
      </c>
      <c r="B505" t="s">
        <v>332</v>
      </c>
      <c r="C505">
        <v>37059</v>
      </c>
      <c r="D505">
        <v>2</v>
      </c>
      <c r="E505">
        <v>43526</v>
      </c>
      <c r="F505" s="2">
        <v>0.71284712572373898</v>
      </c>
      <c r="G505" s="2">
        <v>0.64773326709406398</v>
      </c>
      <c r="H505" s="2">
        <v>3.9293850666519301</v>
      </c>
      <c r="I505" t="s">
        <v>1120</v>
      </c>
      <c r="J505" t="s">
        <v>1121</v>
      </c>
    </row>
    <row r="506" spans="1:10" x14ac:dyDescent="0.25">
      <c r="A506" t="s">
        <v>1432</v>
      </c>
      <c r="B506" t="s">
        <v>533</v>
      </c>
      <c r="C506">
        <v>27003</v>
      </c>
      <c r="D506">
        <v>1</v>
      </c>
      <c r="E506">
        <v>367095</v>
      </c>
      <c r="F506" s="2">
        <v>0.71272898685821895</v>
      </c>
      <c r="G506" s="2">
        <v>0.69662740950462199</v>
      </c>
      <c r="H506" s="2">
        <v>5.1137922376757601</v>
      </c>
      <c r="I506" t="s">
        <v>836</v>
      </c>
      <c r="J506" t="s">
        <v>837</v>
      </c>
    </row>
    <row r="507" spans="1:10" x14ac:dyDescent="0.25">
      <c r="A507" t="s">
        <v>1415</v>
      </c>
      <c r="B507" t="s">
        <v>293</v>
      </c>
      <c r="C507">
        <v>47019</v>
      </c>
      <c r="D507">
        <v>3</v>
      </c>
      <c r="E507">
        <v>56462</v>
      </c>
      <c r="F507" s="2">
        <v>0.71226480961923799</v>
      </c>
      <c r="G507" s="2">
        <v>0.794100080427522</v>
      </c>
      <c r="H507" s="2">
        <v>4.0040078824315302</v>
      </c>
      <c r="I507" t="s">
        <v>1433</v>
      </c>
      <c r="J507" t="s">
        <v>1434</v>
      </c>
    </row>
    <row r="508" spans="1:10" x14ac:dyDescent="0.25">
      <c r="A508" t="s">
        <v>1435</v>
      </c>
      <c r="B508" t="s">
        <v>1412</v>
      </c>
      <c r="C508">
        <v>16053</v>
      </c>
      <c r="D508">
        <v>3</v>
      </c>
      <c r="E508">
        <v>24788</v>
      </c>
      <c r="F508" s="2">
        <v>0.71174687969924799</v>
      </c>
      <c r="G508" s="2">
        <v>0.77487455527693005</v>
      </c>
      <c r="H508" s="2">
        <v>7.98252108656781</v>
      </c>
      <c r="I508" t="s">
        <v>1436</v>
      </c>
      <c r="J508" t="s">
        <v>1437</v>
      </c>
    </row>
    <row r="509" spans="1:10" x14ac:dyDescent="0.25">
      <c r="A509" t="s">
        <v>437</v>
      </c>
      <c r="B509" t="s">
        <v>498</v>
      </c>
      <c r="C509">
        <v>45087</v>
      </c>
      <c r="D509">
        <v>2</v>
      </c>
      <c r="E509">
        <v>26990</v>
      </c>
      <c r="F509" s="2">
        <v>0.71169295554164003</v>
      </c>
      <c r="G509" s="2">
        <v>0.88103504548660105</v>
      </c>
      <c r="H509" s="2">
        <v>3.7598141008462602</v>
      </c>
      <c r="I509" t="s">
        <v>1110</v>
      </c>
      <c r="J509" t="s">
        <v>1111</v>
      </c>
    </row>
    <row r="510" spans="1:10" x14ac:dyDescent="0.25">
      <c r="A510" t="s">
        <v>958</v>
      </c>
      <c r="B510" t="s">
        <v>336</v>
      </c>
      <c r="C510">
        <v>1031</v>
      </c>
      <c r="D510">
        <v>4</v>
      </c>
      <c r="E510">
        <v>54231</v>
      </c>
      <c r="F510" s="2">
        <v>0.71076074476338202</v>
      </c>
      <c r="G510" s="2">
        <v>0.886501338091922</v>
      </c>
      <c r="H510" s="2">
        <v>5.6495038131963797</v>
      </c>
      <c r="I510" t="s">
        <v>1151</v>
      </c>
      <c r="J510" t="s">
        <v>1152</v>
      </c>
    </row>
    <row r="511" spans="1:10" x14ac:dyDescent="0.25">
      <c r="A511" t="s">
        <v>1438</v>
      </c>
      <c r="B511" t="s">
        <v>380</v>
      </c>
      <c r="C511">
        <v>19043</v>
      </c>
      <c r="D511">
        <v>8</v>
      </c>
      <c r="E511">
        <v>17069</v>
      </c>
      <c r="F511" s="2">
        <v>0.71072308778536097</v>
      </c>
      <c r="G511" s="2">
        <v>0.53670339685452195</v>
      </c>
      <c r="H511" s="2">
        <v>3.8350351302752301</v>
      </c>
      <c r="I511" t="s">
        <v>1439</v>
      </c>
      <c r="J511" t="s">
        <v>1440</v>
      </c>
    </row>
    <row r="512" spans="1:10" x14ac:dyDescent="0.25">
      <c r="A512" t="s">
        <v>1441</v>
      </c>
      <c r="B512" t="s">
        <v>1442</v>
      </c>
      <c r="C512">
        <v>35041</v>
      </c>
      <c r="D512">
        <v>7</v>
      </c>
      <c r="E512">
        <v>19002</v>
      </c>
      <c r="F512" s="2">
        <v>0.70951366737238297</v>
      </c>
      <c r="G512" s="2">
        <v>0.36595113846649502</v>
      </c>
      <c r="H512" s="2">
        <v>5.7086412854381399</v>
      </c>
      <c r="I512" t="s">
        <v>1443</v>
      </c>
      <c r="J512" t="s">
        <v>1444</v>
      </c>
    </row>
    <row r="513" spans="1:10" x14ac:dyDescent="0.25">
      <c r="A513" t="s">
        <v>1445</v>
      </c>
      <c r="B513" t="s">
        <v>511</v>
      </c>
      <c r="C513">
        <v>48117</v>
      </c>
      <c r="D513">
        <v>6</v>
      </c>
      <c r="E513">
        <v>18487</v>
      </c>
      <c r="F513" s="2">
        <v>0.70943345526755897</v>
      </c>
      <c r="G513" s="2">
        <v>0.82319028907562997</v>
      </c>
      <c r="H513" s="2">
        <v>7.9031989528118904</v>
      </c>
      <c r="I513" t="s">
        <v>1446</v>
      </c>
      <c r="J513" t="s">
        <v>1447</v>
      </c>
    </row>
    <row r="514" spans="1:10" x14ac:dyDescent="0.25">
      <c r="A514" t="s">
        <v>1448</v>
      </c>
      <c r="B514" t="s">
        <v>380</v>
      </c>
      <c r="C514">
        <v>19005</v>
      </c>
      <c r="D514">
        <v>8</v>
      </c>
      <c r="E514">
        <v>14038</v>
      </c>
      <c r="F514" s="2">
        <v>0.70865635987590503</v>
      </c>
      <c r="G514" s="2">
        <v>1.01502771566866</v>
      </c>
      <c r="H514" s="2">
        <v>6.4189004291417202</v>
      </c>
      <c r="I514" t="s">
        <v>1449</v>
      </c>
      <c r="J514" t="s">
        <v>1450</v>
      </c>
    </row>
    <row r="515" spans="1:10" x14ac:dyDescent="0.25">
      <c r="A515" t="s">
        <v>1193</v>
      </c>
      <c r="B515" t="s">
        <v>289</v>
      </c>
      <c r="C515">
        <v>13175</v>
      </c>
      <c r="D515">
        <v>4</v>
      </c>
      <c r="E515">
        <v>49619</v>
      </c>
      <c r="F515" s="2">
        <v>0.70822984393159605</v>
      </c>
      <c r="G515" s="2">
        <v>0.61287035291143499</v>
      </c>
      <c r="H515" s="2">
        <v>3.3283180664026299</v>
      </c>
      <c r="I515" t="s">
        <v>1451</v>
      </c>
      <c r="J515" t="s">
        <v>1452</v>
      </c>
    </row>
    <row r="516" spans="1:10" x14ac:dyDescent="0.25">
      <c r="A516" t="s">
        <v>1453</v>
      </c>
      <c r="B516" t="s">
        <v>1428</v>
      </c>
      <c r="C516">
        <v>6069</v>
      </c>
      <c r="D516">
        <v>1</v>
      </c>
      <c r="E516">
        <v>66056</v>
      </c>
      <c r="F516" s="2">
        <v>0.70796986328125</v>
      </c>
      <c r="G516" s="2">
        <v>0.71026955289628302</v>
      </c>
      <c r="H516" s="2">
        <v>5.9754985804777503</v>
      </c>
      <c r="I516" t="s">
        <v>1454</v>
      </c>
      <c r="J516" t="s">
        <v>1455</v>
      </c>
    </row>
    <row r="517" spans="1:10" x14ac:dyDescent="0.25">
      <c r="A517" t="s">
        <v>1456</v>
      </c>
      <c r="B517" t="s">
        <v>498</v>
      </c>
      <c r="C517">
        <v>45089</v>
      </c>
      <c r="D517">
        <v>6</v>
      </c>
      <c r="E517">
        <v>30517</v>
      </c>
      <c r="F517" s="2">
        <v>0.70794232406711799</v>
      </c>
      <c r="G517" s="2">
        <v>1.3304443440876701</v>
      </c>
      <c r="H517" s="2">
        <v>6.29018916309888</v>
      </c>
      <c r="I517" t="s">
        <v>1457</v>
      </c>
      <c r="J517" t="s">
        <v>1458</v>
      </c>
    </row>
    <row r="518" spans="1:10" x14ac:dyDescent="0.25">
      <c r="A518" t="s">
        <v>584</v>
      </c>
      <c r="B518" t="s">
        <v>511</v>
      </c>
      <c r="C518">
        <v>48073</v>
      </c>
      <c r="D518">
        <v>6</v>
      </c>
      <c r="E518">
        <v>51143</v>
      </c>
      <c r="F518" s="2">
        <v>0.70786676477247001</v>
      </c>
      <c r="G518" s="2">
        <v>0.69555370544364503</v>
      </c>
      <c r="H518" s="2">
        <v>4.3005633515587496</v>
      </c>
      <c r="I518" t="s">
        <v>1459</v>
      </c>
      <c r="J518" t="s">
        <v>1460</v>
      </c>
    </row>
    <row r="519" spans="1:10" x14ac:dyDescent="0.25">
      <c r="A519" t="s">
        <v>1461</v>
      </c>
      <c r="B519" t="s">
        <v>452</v>
      </c>
      <c r="C519">
        <v>55087</v>
      </c>
      <c r="D519">
        <v>3</v>
      </c>
      <c r="E519">
        <v>191537</v>
      </c>
      <c r="F519" s="2">
        <v>0.70775810873556899</v>
      </c>
      <c r="G519" s="2">
        <v>0.63772623486593905</v>
      </c>
      <c r="H519" s="2">
        <v>4.2403749610653501</v>
      </c>
      <c r="I519" t="s">
        <v>1120</v>
      </c>
      <c r="J519" t="s">
        <v>1121</v>
      </c>
    </row>
    <row r="520" spans="1:10" x14ac:dyDescent="0.25">
      <c r="A520" t="s">
        <v>1462</v>
      </c>
      <c r="B520" t="s">
        <v>452</v>
      </c>
      <c r="C520">
        <v>55133</v>
      </c>
      <c r="D520">
        <v>1</v>
      </c>
      <c r="E520">
        <v>409040</v>
      </c>
      <c r="F520" s="2">
        <v>0.707717918051603</v>
      </c>
      <c r="G520" s="2">
        <v>0.62665221491388401</v>
      </c>
      <c r="H520" s="2">
        <v>4.17348422839477</v>
      </c>
      <c r="I520" t="s">
        <v>1463</v>
      </c>
      <c r="J520" t="s">
        <v>1464</v>
      </c>
    </row>
    <row r="521" spans="1:10" x14ac:dyDescent="0.25">
      <c r="A521" t="s">
        <v>1465</v>
      </c>
      <c r="B521" t="s">
        <v>320</v>
      </c>
      <c r="C521">
        <v>42075</v>
      </c>
      <c r="D521">
        <v>3</v>
      </c>
      <c r="E521">
        <v>143592</v>
      </c>
      <c r="F521" s="2">
        <v>0.70751575071651196</v>
      </c>
      <c r="G521" s="2">
        <v>0.56981940396493203</v>
      </c>
      <c r="H521" s="2">
        <v>3.4676425002325502</v>
      </c>
      <c r="I521" t="s">
        <v>1466</v>
      </c>
      <c r="J521" t="s">
        <v>1467</v>
      </c>
    </row>
    <row r="522" spans="1:10" x14ac:dyDescent="0.25">
      <c r="A522" t="s">
        <v>1468</v>
      </c>
      <c r="B522" t="s">
        <v>936</v>
      </c>
      <c r="C522">
        <v>12029</v>
      </c>
      <c r="D522">
        <v>8</v>
      </c>
      <c r="E522">
        <v>16952</v>
      </c>
      <c r="F522" s="2">
        <v>0.70582450704225397</v>
      </c>
      <c r="G522" s="2">
        <v>1.0552028060472001</v>
      </c>
      <c r="H522" s="2">
        <v>8.1465893436578192</v>
      </c>
      <c r="I522" t="s">
        <v>1469</v>
      </c>
      <c r="J522" t="s">
        <v>1470</v>
      </c>
    </row>
    <row r="523" spans="1:10" x14ac:dyDescent="0.25">
      <c r="A523" t="s">
        <v>1471</v>
      </c>
      <c r="B523" t="s">
        <v>346</v>
      </c>
      <c r="C523">
        <v>26117</v>
      </c>
      <c r="D523">
        <v>1</v>
      </c>
      <c r="E523">
        <v>67174</v>
      </c>
      <c r="F523" s="2">
        <v>0.70502812173912999</v>
      </c>
      <c r="G523" s="2">
        <v>0.49597079987273901</v>
      </c>
      <c r="H523" s="2">
        <v>3.1374445086810301</v>
      </c>
      <c r="I523" t="s">
        <v>1472</v>
      </c>
      <c r="J523" t="s">
        <v>1473</v>
      </c>
    </row>
    <row r="524" spans="1:10" x14ac:dyDescent="0.25">
      <c r="A524" t="s">
        <v>590</v>
      </c>
      <c r="B524" t="s">
        <v>307</v>
      </c>
      <c r="C524">
        <v>21231</v>
      </c>
      <c r="D524">
        <v>7</v>
      </c>
      <c r="E524">
        <v>19592</v>
      </c>
      <c r="F524" s="2">
        <v>0.70440243318707596</v>
      </c>
      <c r="G524" s="2">
        <v>0.71307666158169403</v>
      </c>
      <c r="H524" s="2">
        <v>6.0666952822159796</v>
      </c>
      <c r="I524" t="s">
        <v>1474</v>
      </c>
      <c r="J524" t="s">
        <v>1475</v>
      </c>
    </row>
    <row r="525" spans="1:10" x14ac:dyDescent="0.25">
      <c r="A525" t="s">
        <v>1476</v>
      </c>
      <c r="B525" t="s">
        <v>390</v>
      </c>
      <c r="C525">
        <v>40125</v>
      </c>
      <c r="D525">
        <v>4</v>
      </c>
      <c r="E525">
        <v>73011</v>
      </c>
      <c r="F525" s="2">
        <v>0.70362883756057604</v>
      </c>
      <c r="G525" s="2">
        <v>0.489340746306068</v>
      </c>
      <c r="H525" s="2">
        <v>2.47616743680739</v>
      </c>
      <c r="I525" t="s">
        <v>980</v>
      </c>
      <c r="J525" t="s">
        <v>981</v>
      </c>
    </row>
    <row r="526" spans="1:10" x14ac:dyDescent="0.25">
      <c r="A526" t="s">
        <v>1384</v>
      </c>
      <c r="B526" t="s">
        <v>336</v>
      </c>
      <c r="C526">
        <v>1103</v>
      </c>
      <c r="D526">
        <v>3</v>
      </c>
      <c r="E526">
        <v>123742</v>
      </c>
      <c r="F526" s="2">
        <v>0.70352601869245601</v>
      </c>
      <c r="G526" s="2">
        <v>0.67320183568660397</v>
      </c>
      <c r="H526" s="2">
        <v>3.9356883970773402</v>
      </c>
      <c r="I526" t="s">
        <v>1477</v>
      </c>
      <c r="J526" t="s">
        <v>1478</v>
      </c>
    </row>
    <row r="527" spans="1:10" x14ac:dyDescent="0.25">
      <c r="A527" t="s">
        <v>557</v>
      </c>
      <c r="B527" t="s">
        <v>297</v>
      </c>
      <c r="C527">
        <v>17013</v>
      </c>
      <c r="D527">
        <v>1</v>
      </c>
      <c r="E527">
        <v>4406</v>
      </c>
      <c r="F527" s="2">
        <v>0.70333160621761603</v>
      </c>
      <c r="G527" s="2">
        <v>0</v>
      </c>
      <c r="H527" s="2">
        <v>0</v>
      </c>
      <c r="I527" t="s">
        <v>1479</v>
      </c>
      <c r="J527" t="s">
        <v>1480</v>
      </c>
    </row>
    <row r="528" spans="1:10" x14ac:dyDescent="0.25">
      <c r="A528" t="s">
        <v>1481</v>
      </c>
      <c r="B528" t="s">
        <v>390</v>
      </c>
      <c r="C528">
        <v>40143</v>
      </c>
      <c r="D528">
        <v>1</v>
      </c>
      <c r="E528">
        <v>673708</v>
      </c>
      <c r="F528" s="2">
        <v>0.70298202473216298</v>
      </c>
      <c r="G528" s="2">
        <v>0.36483607370816101</v>
      </c>
      <c r="H528" s="2">
        <v>2.4279099077442101</v>
      </c>
      <c r="I528" t="s">
        <v>1006</v>
      </c>
      <c r="J528" t="s">
        <v>1007</v>
      </c>
    </row>
    <row r="529" spans="1:10" x14ac:dyDescent="0.25">
      <c r="A529" t="s">
        <v>1482</v>
      </c>
      <c r="B529" t="s">
        <v>364</v>
      </c>
      <c r="C529">
        <v>5131</v>
      </c>
      <c r="D529">
        <v>3</v>
      </c>
      <c r="E529">
        <v>128448</v>
      </c>
      <c r="F529" s="2">
        <v>0.70294477524712795</v>
      </c>
      <c r="G529" s="2">
        <v>0.52218239451312498</v>
      </c>
      <c r="H529" s="2">
        <v>3.2479593197925798</v>
      </c>
      <c r="I529" t="s">
        <v>1483</v>
      </c>
      <c r="J529" t="s">
        <v>1484</v>
      </c>
    </row>
    <row r="530" spans="1:10" x14ac:dyDescent="0.25">
      <c r="A530" t="s">
        <v>1485</v>
      </c>
      <c r="B530" t="s">
        <v>346</v>
      </c>
      <c r="C530">
        <v>26065</v>
      </c>
      <c r="D530">
        <v>2</v>
      </c>
      <c r="E530">
        <v>282015</v>
      </c>
      <c r="F530" s="2">
        <v>0.70270556939945195</v>
      </c>
      <c r="G530" s="2">
        <v>0.24549357803615901</v>
      </c>
      <c r="H530" s="2">
        <v>1.81966394261395</v>
      </c>
      <c r="I530" t="s">
        <v>924</v>
      </c>
      <c r="J530" t="s">
        <v>925</v>
      </c>
    </row>
    <row r="531" spans="1:10" x14ac:dyDescent="0.25">
      <c r="A531" t="s">
        <v>1286</v>
      </c>
      <c r="B531" t="s">
        <v>1486</v>
      </c>
      <c r="C531">
        <v>32019</v>
      </c>
      <c r="D531">
        <v>2</v>
      </c>
      <c r="E531">
        <v>60630</v>
      </c>
      <c r="F531" s="2">
        <v>0.702462336283186</v>
      </c>
      <c r="G531" s="2">
        <v>0.58704545342277903</v>
      </c>
      <c r="H531" s="2">
        <v>4.0778004471648197</v>
      </c>
      <c r="I531" t="s">
        <v>1487</v>
      </c>
      <c r="J531" t="s">
        <v>1488</v>
      </c>
    </row>
    <row r="532" spans="1:10" x14ac:dyDescent="0.25">
      <c r="A532" t="s">
        <v>1489</v>
      </c>
      <c r="B532" t="s">
        <v>380</v>
      </c>
      <c r="C532">
        <v>19017</v>
      </c>
      <c r="D532">
        <v>3</v>
      </c>
      <c r="E532">
        <v>25118</v>
      </c>
      <c r="F532" s="2">
        <v>0.70182588816313496</v>
      </c>
      <c r="G532" s="2">
        <v>0.48285298850016201</v>
      </c>
      <c r="H532" s="2">
        <v>2.8662713887269202</v>
      </c>
      <c r="I532" t="s">
        <v>1490</v>
      </c>
      <c r="J532" t="s">
        <v>1491</v>
      </c>
    </row>
    <row r="533" spans="1:10" x14ac:dyDescent="0.25">
      <c r="A533" t="s">
        <v>401</v>
      </c>
      <c r="B533" t="s">
        <v>307</v>
      </c>
      <c r="C533">
        <v>21111</v>
      </c>
      <c r="D533">
        <v>1</v>
      </c>
      <c r="E533">
        <v>777392</v>
      </c>
      <c r="F533" s="2">
        <v>0.70104222993355003</v>
      </c>
      <c r="G533" s="2">
        <v>0.26982678294805501</v>
      </c>
      <c r="H533" s="2">
        <v>1.88901124399415</v>
      </c>
      <c r="I533" t="s">
        <v>1492</v>
      </c>
      <c r="J533" t="s">
        <v>1493</v>
      </c>
    </row>
    <row r="534" spans="1:10" x14ac:dyDescent="0.25">
      <c r="A534" t="s">
        <v>607</v>
      </c>
      <c r="B534" t="s">
        <v>320</v>
      </c>
      <c r="C534">
        <v>42073</v>
      </c>
      <c r="D534">
        <v>1</v>
      </c>
      <c r="E534">
        <v>85423</v>
      </c>
      <c r="F534" s="2">
        <v>0.70093558599419403</v>
      </c>
      <c r="G534" s="2">
        <v>0.63182910392001501</v>
      </c>
      <c r="H534" s="2">
        <v>3.5242771958609098</v>
      </c>
      <c r="I534" t="s">
        <v>1377</v>
      </c>
      <c r="J534" t="s">
        <v>1378</v>
      </c>
    </row>
    <row r="535" spans="1:10" x14ac:dyDescent="0.25">
      <c r="A535" t="s">
        <v>1494</v>
      </c>
      <c r="B535" t="s">
        <v>544</v>
      </c>
      <c r="C535">
        <v>53015</v>
      </c>
      <c r="D535">
        <v>3</v>
      </c>
      <c r="E535">
        <v>111539</v>
      </c>
      <c r="F535" s="2">
        <v>0.700623067388215</v>
      </c>
      <c r="G535" s="2">
        <v>0.59046520512994805</v>
      </c>
      <c r="H535" s="2">
        <v>4.4071228687574902</v>
      </c>
      <c r="I535" t="s">
        <v>1495</v>
      </c>
      <c r="J535" t="s">
        <v>1496</v>
      </c>
    </row>
    <row r="536" spans="1:10" x14ac:dyDescent="0.25">
      <c r="A536" t="s">
        <v>1497</v>
      </c>
      <c r="B536" t="s">
        <v>854</v>
      </c>
      <c r="C536">
        <v>9015</v>
      </c>
      <c r="D536" t="s">
        <v>855</v>
      </c>
      <c r="E536" t="s">
        <v>855</v>
      </c>
      <c r="F536" s="2">
        <v>0.699995072062646</v>
      </c>
      <c r="G536" s="2">
        <v>0.58754797986281704</v>
      </c>
      <c r="H536" s="2">
        <v>3.3252501633906602</v>
      </c>
      <c r="I536" t="s">
        <v>1498</v>
      </c>
      <c r="J536" t="s">
        <v>1499</v>
      </c>
    </row>
    <row r="537" spans="1:10" x14ac:dyDescent="0.25">
      <c r="A537" t="s">
        <v>1029</v>
      </c>
      <c r="B537" t="s">
        <v>452</v>
      </c>
      <c r="C537">
        <v>55097</v>
      </c>
      <c r="D537">
        <v>4</v>
      </c>
      <c r="E537">
        <v>70375</v>
      </c>
      <c r="F537" s="2">
        <v>0.69981880499426097</v>
      </c>
      <c r="G537" s="2">
        <v>0.46728932299814102</v>
      </c>
      <c r="H537" s="2">
        <v>3.3123407514319299</v>
      </c>
      <c r="I537" t="s">
        <v>1500</v>
      </c>
      <c r="J537" t="s">
        <v>1501</v>
      </c>
    </row>
    <row r="538" spans="1:10" x14ac:dyDescent="0.25">
      <c r="A538" t="s">
        <v>1288</v>
      </c>
      <c r="B538" t="s">
        <v>452</v>
      </c>
      <c r="C538">
        <v>55041</v>
      </c>
      <c r="D538">
        <v>9</v>
      </c>
      <c r="E538">
        <v>9261</v>
      </c>
      <c r="F538" s="2">
        <v>0.69947047872340395</v>
      </c>
      <c r="G538" s="2">
        <v>0.46485943085106401</v>
      </c>
      <c r="H538" s="2">
        <v>3.91883170212766</v>
      </c>
      <c r="I538" t="s">
        <v>1502</v>
      </c>
      <c r="J538" t="s">
        <v>1503</v>
      </c>
    </row>
    <row r="539" spans="1:10" x14ac:dyDescent="0.25">
      <c r="A539" t="s">
        <v>1504</v>
      </c>
      <c r="B539" t="s">
        <v>511</v>
      </c>
      <c r="C539">
        <v>48187</v>
      </c>
      <c r="D539">
        <v>1</v>
      </c>
      <c r="E539">
        <v>178368</v>
      </c>
      <c r="F539" s="2">
        <v>0.69934120657072296</v>
      </c>
      <c r="G539" s="2">
        <v>0.671445610437436</v>
      </c>
      <c r="H539" s="2">
        <v>3.9785243640263399</v>
      </c>
      <c r="I539" t="s">
        <v>1505</v>
      </c>
      <c r="J539" t="s">
        <v>1506</v>
      </c>
    </row>
    <row r="540" spans="1:10" x14ac:dyDescent="0.25">
      <c r="A540" t="s">
        <v>1350</v>
      </c>
      <c r="B540" t="s">
        <v>332</v>
      </c>
      <c r="C540">
        <v>37109</v>
      </c>
      <c r="D540">
        <v>1</v>
      </c>
      <c r="E540">
        <v>90359</v>
      </c>
      <c r="F540" s="2">
        <v>0.69926910789766406</v>
      </c>
      <c r="G540" s="2">
        <v>0.68197447856051796</v>
      </c>
      <c r="H540" s="2">
        <v>3.85641629673687</v>
      </c>
      <c r="I540" t="s">
        <v>762</v>
      </c>
      <c r="J540" t="s">
        <v>763</v>
      </c>
    </row>
    <row r="541" spans="1:10" x14ac:dyDescent="0.25">
      <c r="A541" t="s">
        <v>1507</v>
      </c>
      <c r="B541" t="s">
        <v>1338</v>
      </c>
      <c r="C541">
        <v>8053</v>
      </c>
      <c r="D541">
        <v>9</v>
      </c>
      <c r="E541">
        <v>939</v>
      </c>
      <c r="F541" s="2">
        <v>0.69918918918918904</v>
      </c>
      <c r="G541" s="2">
        <v>0</v>
      </c>
      <c r="H541" s="2">
        <v>0</v>
      </c>
      <c r="I541" t="s">
        <v>1508</v>
      </c>
      <c r="J541" t="s">
        <v>1509</v>
      </c>
    </row>
    <row r="542" spans="1:10" x14ac:dyDescent="0.25">
      <c r="A542" t="s">
        <v>1032</v>
      </c>
      <c r="B542" t="s">
        <v>346</v>
      </c>
      <c r="C542">
        <v>26037</v>
      </c>
      <c r="D542">
        <v>2</v>
      </c>
      <c r="E542">
        <v>79419</v>
      </c>
      <c r="F542" s="2">
        <v>0.69902862432882795</v>
      </c>
      <c r="G542" s="2">
        <v>0.32347814442902001</v>
      </c>
      <c r="H542" s="2">
        <v>2.7960132438079901</v>
      </c>
      <c r="I542" t="s">
        <v>1510</v>
      </c>
      <c r="J542" t="s">
        <v>1511</v>
      </c>
    </row>
    <row r="543" spans="1:10" x14ac:dyDescent="0.25">
      <c r="A543" t="s">
        <v>1512</v>
      </c>
      <c r="B543" t="s">
        <v>320</v>
      </c>
      <c r="C543">
        <v>42129</v>
      </c>
      <c r="D543">
        <v>1</v>
      </c>
      <c r="E543">
        <v>353345</v>
      </c>
      <c r="F543" s="2">
        <v>0.69875118813741699</v>
      </c>
      <c r="G543" s="2">
        <v>0.49793648891779302</v>
      </c>
      <c r="H543" s="2">
        <v>3.3284982425505301</v>
      </c>
      <c r="I543" t="s">
        <v>1513</v>
      </c>
      <c r="J543" t="s">
        <v>1514</v>
      </c>
    </row>
    <row r="544" spans="1:10" x14ac:dyDescent="0.25">
      <c r="A544" t="s">
        <v>1515</v>
      </c>
      <c r="B544" t="s">
        <v>511</v>
      </c>
      <c r="C544">
        <v>48309</v>
      </c>
      <c r="D544">
        <v>2</v>
      </c>
      <c r="E544">
        <v>263608</v>
      </c>
      <c r="F544" s="2">
        <v>0.698721499015588</v>
      </c>
      <c r="G544" s="2">
        <v>0.40044718673128898</v>
      </c>
      <c r="H544" s="2">
        <v>2.5904648339722698</v>
      </c>
      <c r="I544" t="s">
        <v>504</v>
      </c>
      <c r="J544" t="s">
        <v>505</v>
      </c>
    </row>
    <row r="545" spans="1:10" x14ac:dyDescent="0.25">
      <c r="A545" t="s">
        <v>1516</v>
      </c>
      <c r="B545" t="s">
        <v>398</v>
      </c>
      <c r="C545">
        <v>20195</v>
      </c>
      <c r="D545">
        <v>9</v>
      </c>
      <c r="E545">
        <v>2778</v>
      </c>
      <c r="F545" s="2">
        <v>0.69850875000000001</v>
      </c>
      <c r="G545" s="2">
        <v>0</v>
      </c>
      <c r="H545" s="2">
        <v>0</v>
      </c>
      <c r="I545" t="s">
        <v>1117</v>
      </c>
      <c r="J545" t="s">
        <v>1118</v>
      </c>
    </row>
    <row r="546" spans="1:10" x14ac:dyDescent="0.25">
      <c r="A546" t="s">
        <v>1517</v>
      </c>
      <c r="B546" t="s">
        <v>533</v>
      </c>
      <c r="C546">
        <v>27079</v>
      </c>
      <c r="D546">
        <v>1</v>
      </c>
      <c r="E546">
        <v>28936</v>
      </c>
      <c r="F546" s="2">
        <v>0.69817964030033197</v>
      </c>
      <c r="G546" s="2">
        <v>0.82826927840243103</v>
      </c>
      <c r="H546" s="2">
        <v>5.3401715296288303</v>
      </c>
      <c r="I546" t="s">
        <v>1518</v>
      </c>
      <c r="J546" t="s">
        <v>1519</v>
      </c>
    </row>
    <row r="547" spans="1:10" x14ac:dyDescent="0.25">
      <c r="A547" t="s">
        <v>1520</v>
      </c>
      <c r="B547" t="s">
        <v>380</v>
      </c>
      <c r="C547">
        <v>19179</v>
      </c>
      <c r="D547">
        <v>5</v>
      </c>
      <c r="E547">
        <v>35265</v>
      </c>
      <c r="F547" s="2">
        <v>0.69767731311456005</v>
      </c>
      <c r="G547" s="2">
        <v>0.33833240836393802</v>
      </c>
      <c r="H547" s="2">
        <v>2.3767358772657299</v>
      </c>
      <c r="I547" t="s">
        <v>798</v>
      </c>
      <c r="J547" t="s">
        <v>799</v>
      </c>
    </row>
    <row r="548" spans="1:10" x14ac:dyDescent="0.25">
      <c r="A548" t="s">
        <v>485</v>
      </c>
      <c r="B548" t="s">
        <v>285</v>
      </c>
      <c r="C548">
        <v>18053</v>
      </c>
      <c r="D548">
        <v>4</v>
      </c>
      <c r="E548">
        <v>66377</v>
      </c>
      <c r="F548" s="2">
        <v>0.69766076487961204</v>
      </c>
      <c r="G548" s="2">
        <v>0.61857409287589005</v>
      </c>
      <c r="H548" s="2">
        <v>3.7299684396057602</v>
      </c>
      <c r="I548" t="s">
        <v>1521</v>
      </c>
      <c r="J548" t="s">
        <v>1522</v>
      </c>
    </row>
    <row r="549" spans="1:10" x14ac:dyDescent="0.25">
      <c r="A549" t="s">
        <v>1523</v>
      </c>
      <c r="B549" t="s">
        <v>398</v>
      </c>
      <c r="C549">
        <v>20197</v>
      </c>
      <c r="D549">
        <v>3</v>
      </c>
      <c r="E549">
        <v>6961</v>
      </c>
      <c r="F549" s="2">
        <v>0.69643840090090103</v>
      </c>
      <c r="G549" s="2">
        <v>0.87087831167999996</v>
      </c>
      <c r="H549" s="2">
        <v>5.4249561312000001</v>
      </c>
      <c r="I549" t="s">
        <v>1524</v>
      </c>
      <c r="J549" t="s">
        <v>1525</v>
      </c>
    </row>
    <row r="550" spans="1:10" x14ac:dyDescent="0.25">
      <c r="A550" t="s">
        <v>1526</v>
      </c>
      <c r="B550" t="s">
        <v>452</v>
      </c>
      <c r="C550">
        <v>55051</v>
      </c>
      <c r="D550">
        <v>9</v>
      </c>
      <c r="E550">
        <v>6164</v>
      </c>
      <c r="F550" s="2">
        <v>0.69592922077922104</v>
      </c>
      <c r="G550" s="2">
        <v>0.44278289350649402</v>
      </c>
      <c r="H550" s="2">
        <v>3.7327233246753302</v>
      </c>
      <c r="I550" t="s">
        <v>1527</v>
      </c>
      <c r="J550" t="s">
        <v>1528</v>
      </c>
    </row>
    <row r="551" spans="1:10" x14ac:dyDescent="0.25">
      <c r="A551" t="s">
        <v>1529</v>
      </c>
      <c r="B551" t="s">
        <v>1125</v>
      </c>
      <c r="C551">
        <v>36065</v>
      </c>
      <c r="D551">
        <v>2</v>
      </c>
      <c r="E551">
        <v>229645</v>
      </c>
      <c r="F551" s="2">
        <v>0.69566451378628102</v>
      </c>
      <c r="G551" s="2">
        <v>0.327553608604987</v>
      </c>
      <c r="H551" s="2">
        <v>2.3641345305390602</v>
      </c>
      <c r="I551" t="s">
        <v>993</v>
      </c>
      <c r="J551" t="s">
        <v>994</v>
      </c>
    </row>
    <row r="552" spans="1:10" x14ac:dyDescent="0.25">
      <c r="A552" t="s">
        <v>1530</v>
      </c>
      <c r="B552" t="s">
        <v>297</v>
      </c>
      <c r="C552">
        <v>17049</v>
      </c>
      <c r="D552">
        <v>7</v>
      </c>
      <c r="E552">
        <v>34505</v>
      </c>
      <c r="F552" s="2">
        <v>0.69556121387283198</v>
      </c>
      <c r="G552" s="2">
        <v>0.567677106135134</v>
      </c>
      <c r="H552" s="2">
        <v>3.7996546904570501</v>
      </c>
      <c r="I552" t="s">
        <v>1531</v>
      </c>
      <c r="J552" t="s">
        <v>1532</v>
      </c>
    </row>
    <row r="553" spans="1:10" x14ac:dyDescent="0.25">
      <c r="A553" t="s">
        <v>926</v>
      </c>
      <c r="B553" t="s">
        <v>390</v>
      </c>
      <c r="C553">
        <v>40051</v>
      </c>
      <c r="D553">
        <v>1</v>
      </c>
      <c r="E553">
        <v>55868</v>
      </c>
      <c r="F553" s="2">
        <v>0.695192582275869</v>
      </c>
      <c r="G553" s="2">
        <v>0.43360330764016503</v>
      </c>
      <c r="H553" s="2">
        <v>2.6220715549172802</v>
      </c>
      <c r="I553" t="s">
        <v>1533</v>
      </c>
      <c r="J553" t="s">
        <v>1534</v>
      </c>
    </row>
    <row r="554" spans="1:10" x14ac:dyDescent="0.25">
      <c r="A554" t="s">
        <v>771</v>
      </c>
      <c r="B554" t="s">
        <v>936</v>
      </c>
      <c r="C554">
        <v>12123</v>
      </c>
      <c r="D554">
        <v>6</v>
      </c>
      <c r="E554">
        <v>21422</v>
      </c>
      <c r="F554" s="2">
        <v>0.69414196449704102</v>
      </c>
      <c r="G554" s="2">
        <v>1.102164083113</v>
      </c>
      <c r="H554" s="2">
        <v>5.8077624594661996</v>
      </c>
      <c r="I554" t="s">
        <v>523</v>
      </c>
      <c r="J554" t="s">
        <v>524</v>
      </c>
    </row>
    <row r="555" spans="1:10" x14ac:dyDescent="0.25">
      <c r="A555" t="s">
        <v>1535</v>
      </c>
      <c r="B555" t="s">
        <v>332</v>
      </c>
      <c r="C555">
        <v>37007</v>
      </c>
      <c r="D555">
        <v>1</v>
      </c>
      <c r="E555">
        <v>21903</v>
      </c>
      <c r="F555" s="2">
        <v>0.69412723426758305</v>
      </c>
      <c r="G555" s="2">
        <v>1.0229891870243599</v>
      </c>
      <c r="H555" s="2">
        <v>6.3501306131946302</v>
      </c>
      <c r="I555" t="s">
        <v>1536</v>
      </c>
      <c r="J555" t="s">
        <v>1537</v>
      </c>
    </row>
    <row r="556" spans="1:10" x14ac:dyDescent="0.25">
      <c r="A556" t="s">
        <v>1538</v>
      </c>
      <c r="B556" t="s">
        <v>332</v>
      </c>
      <c r="C556">
        <v>37111</v>
      </c>
      <c r="D556">
        <v>6</v>
      </c>
      <c r="E556">
        <v>44679</v>
      </c>
      <c r="F556" s="2">
        <v>0.69411528561752101</v>
      </c>
      <c r="G556" s="2">
        <v>0.81065780757934602</v>
      </c>
      <c r="H556" s="2">
        <v>4.4083820689246798</v>
      </c>
      <c r="I556" t="s">
        <v>1265</v>
      </c>
      <c r="J556" t="s">
        <v>1539</v>
      </c>
    </row>
    <row r="557" spans="1:10" x14ac:dyDescent="0.25">
      <c r="A557" t="s">
        <v>1540</v>
      </c>
      <c r="B557" t="s">
        <v>350</v>
      </c>
      <c r="C557">
        <v>51009</v>
      </c>
      <c r="D557">
        <v>2</v>
      </c>
      <c r="E557">
        <v>31385</v>
      </c>
      <c r="F557" s="2">
        <v>0.69385131578947401</v>
      </c>
      <c r="G557" s="2">
        <v>0.37352759926295198</v>
      </c>
      <c r="H557" s="2">
        <v>3.0078864665077001</v>
      </c>
      <c r="I557" t="s">
        <v>1377</v>
      </c>
      <c r="J557" t="s">
        <v>1378</v>
      </c>
    </row>
    <row r="558" spans="1:10" x14ac:dyDescent="0.25">
      <c r="A558" t="s">
        <v>906</v>
      </c>
      <c r="B558" t="s">
        <v>332</v>
      </c>
      <c r="C558">
        <v>37089</v>
      </c>
      <c r="D558">
        <v>2</v>
      </c>
      <c r="E558">
        <v>117387</v>
      </c>
      <c r="F558" s="2">
        <v>0.69311851931100898</v>
      </c>
      <c r="G558" s="2">
        <v>0.52534218752943296</v>
      </c>
      <c r="H558" s="2">
        <v>3.5186328373520901</v>
      </c>
      <c r="I558" t="s">
        <v>1097</v>
      </c>
      <c r="J558" t="s">
        <v>1098</v>
      </c>
    </row>
    <row r="559" spans="1:10" x14ac:dyDescent="0.25">
      <c r="A559" t="s">
        <v>761</v>
      </c>
      <c r="B559" t="s">
        <v>471</v>
      </c>
      <c r="C559">
        <v>46079</v>
      </c>
      <c r="D559">
        <v>6</v>
      </c>
      <c r="E559">
        <v>11052</v>
      </c>
      <c r="F559" s="2">
        <v>0.69259726666666699</v>
      </c>
      <c r="G559" s="2">
        <v>0.86600516524453697</v>
      </c>
      <c r="H559" s="2">
        <v>4.3980686791536598</v>
      </c>
      <c r="I559" t="s">
        <v>1541</v>
      </c>
      <c r="J559" t="s">
        <v>1542</v>
      </c>
    </row>
    <row r="560" spans="1:10" x14ac:dyDescent="0.25">
      <c r="A560" t="s">
        <v>1543</v>
      </c>
      <c r="B560" t="s">
        <v>350</v>
      </c>
      <c r="C560">
        <v>51045</v>
      </c>
      <c r="D560">
        <v>2</v>
      </c>
      <c r="E560">
        <v>4881</v>
      </c>
      <c r="F560" s="2">
        <v>0.69223166666666702</v>
      </c>
      <c r="G560" s="2">
        <v>0</v>
      </c>
      <c r="H560" s="2">
        <v>0</v>
      </c>
      <c r="I560" t="s">
        <v>1544</v>
      </c>
      <c r="J560" t="s">
        <v>1545</v>
      </c>
    </row>
    <row r="561" spans="1:10" x14ac:dyDescent="0.25">
      <c r="A561" t="s">
        <v>1546</v>
      </c>
      <c r="B561" t="s">
        <v>533</v>
      </c>
      <c r="C561">
        <v>27171</v>
      </c>
      <c r="D561">
        <v>1</v>
      </c>
      <c r="E561">
        <v>145270</v>
      </c>
      <c r="F561" s="2">
        <v>0.69191804476597396</v>
      </c>
      <c r="G561" s="2">
        <v>0.67322632471159205</v>
      </c>
      <c r="H561" s="2">
        <v>4.2301881490318696</v>
      </c>
      <c r="I561" t="s">
        <v>945</v>
      </c>
      <c r="J561" t="s">
        <v>946</v>
      </c>
    </row>
    <row r="562" spans="1:10" x14ac:dyDescent="0.25">
      <c r="A562" t="s">
        <v>1225</v>
      </c>
      <c r="B562" t="s">
        <v>293</v>
      </c>
      <c r="C562">
        <v>47013</v>
      </c>
      <c r="D562">
        <v>2</v>
      </c>
      <c r="E562">
        <v>39568</v>
      </c>
      <c r="F562" s="2">
        <v>0.69179550102249499</v>
      </c>
      <c r="G562" s="2">
        <v>0.26981204727708002</v>
      </c>
      <c r="H562" s="2">
        <v>2.4963311290644299</v>
      </c>
      <c r="I562" t="s">
        <v>983</v>
      </c>
      <c r="J562" t="s">
        <v>984</v>
      </c>
    </row>
    <row r="563" spans="1:10" x14ac:dyDescent="0.25">
      <c r="A563" t="s">
        <v>979</v>
      </c>
      <c r="B563" t="s">
        <v>380</v>
      </c>
      <c r="C563">
        <v>19117</v>
      </c>
      <c r="D563">
        <v>8</v>
      </c>
      <c r="E563">
        <v>8685</v>
      </c>
      <c r="F563" s="2">
        <v>0.69167805519053904</v>
      </c>
      <c r="G563" s="2">
        <v>0.69318156898817296</v>
      </c>
      <c r="H563" s="2">
        <v>3.4560662549277299</v>
      </c>
      <c r="I563" t="s">
        <v>1547</v>
      </c>
      <c r="J563" t="s">
        <v>1548</v>
      </c>
    </row>
    <row r="564" spans="1:10" x14ac:dyDescent="0.25">
      <c r="A564" t="s">
        <v>1549</v>
      </c>
      <c r="B564" t="s">
        <v>1046</v>
      </c>
      <c r="C564">
        <v>41071</v>
      </c>
      <c r="D564">
        <v>1</v>
      </c>
      <c r="E564">
        <v>108122</v>
      </c>
      <c r="F564" s="2">
        <v>0.69166109949776</v>
      </c>
      <c r="G564" s="2">
        <v>0.490872890427132</v>
      </c>
      <c r="H564" s="2">
        <v>5.5112515220604701</v>
      </c>
      <c r="I564" t="s">
        <v>1550</v>
      </c>
      <c r="J564" t="s">
        <v>1551</v>
      </c>
    </row>
    <row r="565" spans="1:10" x14ac:dyDescent="0.25">
      <c r="A565" t="s">
        <v>1552</v>
      </c>
      <c r="B565" t="s">
        <v>452</v>
      </c>
      <c r="C565">
        <v>55067</v>
      </c>
      <c r="D565">
        <v>6</v>
      </c>
      <c r="E565">
        <v>19473</v>
      </c>
      <c r="F565" s="2">
        <v>0.69095672457544399</v>
      </c>
      <c r="G565" s="2">
        <v>0.61162773214734201</v>
      </c>
      <c r="H565" s="2">
        <v>4.6237829778149901</v>
      </c>
      <c r="I565" t="s">
        <v>1553</v>
      </c>
      <c r="J565" t="s">
        <v>1554</v>
      </c>
    </row>
    <row r="566" spans="1:10" x14ac:dyDescent="0.25">
      <c r="A566" t="s">
        <v>651</v>
      </c>
      <c r="B566" t="s">
        <v>336</v>
      </c>
      <c r="C566">
        <v>1025</v>
      </c>
      <c r="D566">
        <v>9</v>
      </c>
      <c r="E566">
        <v>22802</v>
      </c>
      <c r="F566" s="2">
        <v>0.69087800748178796</v>
      </c>
      <c r="G566" s="2">
        <v>0.68254605827918902</v>
      </c>
      <c r="H566" s="2">
        <v>5.3888272868674898</v>
      </c>
      <c r="I566" t="s">
        <v>1555</v>
      </c>
      <c r="J566" t="s">
        <v>1556</v>
      </c>
    </row>
    <row r="567" spans="1:10" x14ac:dyDescent="0.25">
      <c r="A567" t="s">
        <v>342</v>
      </c>
      <c r="B567" t="s">
        <v>511</v>
      </c>
      <c r="C567">
        <v>48315</v>
      </c>
      <c r="D567">
        <v>8</v>
      </c>
      <c r="E567">
        <v>9631</v>
      </c>
      <c r="F567" s="2">
        <v>0.68981903353057195</v>
      </c>
      <c r="G567" s="2">
        <v>0.35964433333333301</v>
      </c>
      <c r="H567" s="2">
        <v>3.0318533333333302</v>
      </c>
      <c r="I567" t="s">
        <v>1557</v>
      </c>
      <c r="J567" t="s">
        <v>1558</v>
      </c>
    </row>
    <row r="568" spans="1:10" x14ac:dyDescent="0.25">
      <c r="A568" t="s">
        <v>1559</v>
      </c>
      <c r="B568" t="s">
        <v>1125</v>
      </c>
      <c r="C568">
        <v>36017</v>
      </c>
      <c r="D568">
        <v>6</v>
      </c>
      <c r="E568">
        <v>46685</v>
      </c>
      <c r="F568" s="2">
        <v>0.68906297966030605</v>
      </c>
      <c r="G568" s="2">
        <v>0.59604070046859203</v>
      </c>
      <c r="H568" s="2">
        <v>3.8846804984802401</v>
      </c>
      <c r="I568" t="s">
        <v>1560</v>
      </c>
      <c r="J568" t="s">
        <v>1561</v>
      </c>
    </row>
    <row r="569" spans="1:10" x14ac:dyDescent="0.25">
      <c r="A569" t="s">
        <v>564</v>
      </c>
      <c r="B569" t="s">
        <v>330</v>
      </c>
      <c r="C569">
        <v>39113</v>
      </c>
      <c r="D569">
        <v>2</v>
      </c>
      <c r="E569">
        <v>535528</v>
      </c>
      <c r="F569" s="2">
        <v>0.68900078250955299</v>
      </c>
      <c r="G569" s="2">
        <v>0.42181632820860998</v>
      </c>
      <c r="H569" s="2">
        <v>2.6226972437815999</v>
      </c>
      <c r="I569" t="s">
        <v>980</v>
      </c>
      <c r="J569" t="s">
        <v>981</v>
      </c>
    </row>
    <row r="570" spans="1:10" x14ac:dyDescent="0.25">
      <c r="A570" t="s">
        <v>1562</v>
      </c>
      <c r="B570" t="s">
        <v>297</v>
      </c>
      <c r="C570">
        <v>17089</v>
      </c>
      <c r="D570">
        <v>1</v>
      </c>
      <c r="E570">
        <v>516097</v>
      </c>
      <c r="F570" s="2">
        <v>0.68883560595359505</v>
      </c>
      <c r="G570" s="2">
        <v>0.60031149906540504</v>
      </c>
      <c r="H570" s="2">
        <v>3.6667322410641998</v>
      </c>
      <c r="I570" t="s">
        <v>1563</v>
      </c>
      <c r="J570" t="s">
        <v>1564</v>
      </c>
    </row>
    <row r="571" spans="1:10" x14ac:dyDescent="0.25">
      <c r="A571" t="s">
        <v>721</v>
      </c>
      <c r="B571" t="s">
        <v>346</v>
      </c>
      <c r="C571">
        <v>26039</v>
      </c>
      <c r="D571">
        <v>9</v>
      </c>
      <c r="E571">
        <v>13271</v>
      </c>
      <c r="F571" s="2">
        <v>0.68881097744360897</v>
      </c>
      <c r="G571" s="2">
        <v>0.48889996591478702</v>
      </c>
      <c r="H571" s="2">
        <v>4.1214968621553902</v>
      </c>
      <c r="I571" t="s">
        <v>1565</v>
      </c>
      <c r="J571" t="s">
        <v>1566</v>
      </c>
    </row>
    <row r="572" spans="1:10" x14ac:dyDescent="0.25">
      <c r="A572" t="s">
        <v>1567</v>
      </c>
      <c r="B572" t="s">
        <v>533</v>
      </c>
      <c r="C572">
        <v>27059</v>
      </c>
      <c r="D572">
        <v>1</v>
      </c>
      <c r="E572">
        <v>41934</v>
      </c>
      <c r="F572" s="2">
        <v>0.68861114690721603</v>
      </c>
      <c r="G572" s="2">
        <v>0.53461048697882396</v>
      </c>
      <c r="H572" s="2">
        <v>3.45199623569644</v>
      </c>
      <c r="I572" t="s">
        <v>1291</v>
      </c>
      <c r="J572" t="s">
        <v>1292</v>
      </c>
    </row>
    <row r="573" spans="1:10" x14ac:dyDescent="0.25">
      <c r="A573" t="s">
        <v>1568</v>
      </c>
      <c r="B573" t="s">
        <v>328</v>
      </c>
      <c r="C573">
        <v>29097</v>
      </c>
      <c r="D573">
        <v>3</v>
      </c>
      <c r="E573">
        <v>123532</v>
      </c>
      <c r="F573" s="2">
        <v>0.68794606393357904</v>
      </c>
      <c r="G573" s="2">
        <v>0.51188043808266803</v>
      </c>
      <c r="H573" s="2">
        <v>3.1044289025238201</v>
      </c>
      <c r="I573" t="s">
        <v>1569</v>
      </c>
      <c r="J573" t="s">
        <v>1570</v>
      </c>
    </row>
    <row r="574" spans="1:10" x14ac:dyDescent="0.25">
      <c r="A574" t="s">
        <v>1571</v>
      </c>
      <c r="B574" t="s">
        <v>289</v>
      </c>
      <c r="C574">
        <v>13065</v>
      </c>
      <c r="D574">
        <v>8</v>
      </c>
      <c r="E574">
        <v>6722</v>
      </c>
      <c r="F574" s="2">
        <v>0.68778561840843699</v>
      </c>
      <c r="G574" s="2">
        <v>0.65857567695431496</v>
      </c>
      <c r="H574" s="2">
        <v>7.2633526355329998</v>
      </c>
      <c r="I574" t="s">
        <v>1572</v>
      </c>
      <c r="J574" t="s">
        <v>1573</v>
      </c>
    </row>
    <row r="575" spans="1:10" x14ac:dyDescent="0.25">
      <c r="A575" t="s">
        <v>1574</v>
      </c>
      <c r="B575" t="s">
        <v>320</v>
      </c>
      <c r="C575">
        <v>42081</v>
      </c>
      <c r="D575">
        <v>3</v>
      </c>
      <c r="E575">
        <v>113570</v>
      </c>
      <c r="F575" s="2">
        <v>0.68750325313211802</v>
      </c>
      <c r="G575" s="2">
        <v>0.54607929940246802</v>
      </c>
      <c r="H575" s="2">
        <v>3.1124377970099002</v>
      </c>
      <c r="I575" t="s">
        <v>980</v>
      </c>
      <c r="J575" t="s">
        <v>981</v>
      </c>
    </row>
    <row r="576" spans="1:10" x14ac:dyDescent="0.25">
      <c r="A576" t="s">
        <v>589</v>
      </c>
      <c r="B576" t="s">
        <v>332</v>
      </c>
      <c r="C576">
        <v>37161</v>
      </c>
      <c r="D576">
        <v>4</v>
      </c>
      <c r="E576">
        <v>64850</v>
      </c>
      <c r="F576" s="2">
        <v>0.68725352632744996</v>
      </c>
      <c r="G576" s="2">
        <v>0.748887944550093</v>
      </c>
      <c r="H576" s="2">
        <v>3.9386585993351901</v>
      </c>
      <c r="I576" t="s">
        <v>1097</v>
      </c>
      <c r="J576" t="s">
        <v>1098</v>
      </c>
    </row>
    <row r="577" spans="1:10" x14ac:dyDescent="0.25">
      <c r="A577" t="s">
        <v>1575</v>
      </c>
      <c r="B577" t="s">
        <v>364</v>
      </c>
      <c r="C577">
        <v>5031</v>
      </c>
      <c r="D577">
        <v>3</v>
      </c>
      <c r="E577">
        <v>112097</v>
      </c>
      <c r="F577" s="2">
        <v>0.68695537424618702</v>
      </c>
      <c r="G577" s="2">
        <v>0.43925658680178298</v>
      </c>
      <c r="H577" s="2">
        <v>2.7471071616293798</v>
      </c>
      <c r="I577" t="s">
        <v>1576</v>
      </c>
      <c r="J577" t="s">
        <v>1577</v>
      </c>
    </row>
    <row r="578" spans="1:10" x14ac:dyDescent="0.25">
      <c r="A578" t="s">
        <v>326</v>
      </c>
      <c r="B578" t="s">
        <v>307</v>
      </c>
      <c r="C578">
        <v>21171</v>
      </c>
      <c r="D578">
        <v>8</v>
      </c>
      <c r="E578">
        <v>11318</v>
      </c>
      <c r="F578" s="2">
        <v>0.68695302850356299</v>
      </c>
      <c r="G578" s="2">
        <v>0.51169491711491399</v>
      </c>
      <c r="H578" s="2">
        <v>4.7281365770171204</v>
      </c>
      <c r="I578" t="s">
        <v>1572</v>
      </c>
      <c r="J578" t="s">
        <v>1573</v>
      </c>
    </row>
    <row r="579" spans="1:10" x14ac:dyDescent="0.25">
      <c r="A579" t="s">
        <v>1578</v>
      </c>
      <c r="B579" t="s">
        <v>346</v>
      </c>
      <c r="C579">
        <v>26009</v>
      </c>
      <c r="D579">
        <v>8</v>
      </c>
      <c r="E579">
        <v>23876</v>
      </c>
      <c r="F579" s="2">
        <v>0.68594420027186198</v>
      </c>
      <c r="G579" s="2">
        <v>0.43284654645470599</v>
      </c>
      <c r="H579" s="2">
        <v>3.2691364708554098</v>
      </c>
      <c r="I579" t="s">
        <v>1579</v>
      </c>
      <c r="J579" t="s">
        <v>1580</v>
      </c>
    </row>
    <row r="580" spans="1:10" x14ac:dyDescent="0.25">
      <c r="A580" t="s">
        <v>1581</v>
      </c>
      <c r="B580" t="s">
        <v>390</v>
      </c>
      <c r="C580">
        <v>40071</v>
      </c>
      <c r="D580">
        <v>4</v>
      </c>
      <c r="E580">
        <v>43731</v>
      </c>
      <c r="F580" s="2">
        <v>0.68565674358464301</v>
      </c>
      <c r="G580" s="2">
        <v>0.46901547727953702</v>
      </c>
      <c r="H580" s="2">
        <v>2.7726266691301298</v>
      </c>
      <c r="I580" t="s">
        <v>983</v>
      </c>
      <c r="J580" t="s">
        <v>984</v>
      </c>
    </row>
    <row r="581" spans="1:10" x14ac:dyDescent="0.25">
      <c r="A581" t="s">
        <v>1582</v>
      </c>
      <c r="B581" t="s">
        <v>511</v>
      </c>
      <c r="C581">
        <v>48439</v>
      </c>
      <c r="D581">
        <v>1</v>
      </c>
      <c r="E581">
        <v>2135743</v>
      </c>
      <c r="F581" s="2">
        <v>0.68544484400498196</v>
      </c>
      <c r="G581" s="2">
        <v>0.28213146476308998</v>
      </c>
      <c r="H581" s="2">
        <v>1.9550121139990799</v>
      </c>
      <c r="I581" t="s">
        <v>1006</v>
      </c>
      <c r="J581" t="s">
        <v>1007</v>
      </c>
    </row>
    <row r="582" spans="1:10" x14ac:dyDescent="0.25">
      <c r="A582" t="s">
        <v>1583</v>
      </c>
      <c r="B582" t="s">
        <v>511</v>
      </c>
      <c r="C582">
        <v>48393</v>
      </c>
      <c r="D582">
        <v>9</v>
      </c>
      <c r="E582">
        <v>785</v>
      </c>
      <c r="F582" s="2">
        <v>0.68530000000000002</v>
      </c>
      <c r="G582" s="2">
        <v>2.83158666666667E-2</v>
      </c>
      <c r="H582" s="2">
        <v>9.6564999999999994</v>
      </c>
      <c r="I582" t="s">
        <v>1584</v>
      </c>
      <c r="J582" t="s">
        <v>1585</v>
      </c>
    </row>
    <row r="583" spans="1:10" x14ac:dyDescent="0.25">
      <c r="A583" t="s">
        <v>1586</v>
      </c>
      <c r="B583" t="s">
        <v>498</v>
      </c>
      <c r="C583">
        <v>45055</v>
      </c>
      <c r="D583">
        <v>2</v>
      </c>
      <c r="E583">
        <v>66924</v>
      </c>
      <c r="F583" s="2">
        <v>0.68494120154522398</v>
      </c>
      <c r="G583" s="2">
        <v>0.44837625336527998</v>
      </c>
      <c r="H583" s="2">
        <v>2.71441853568576</v>
      </c>
      <c r="I583" t="s">
        <v>1587</v>
      </c>
      <c r="J583" t="s">
        <v>1588</v>
      </c>
    </row>
    <row r="584" spans="1:10" x14ac:dyDescent="0.25">
      <c r="A584" t="s">
        <v>1589</v>
      </c>
      <c r="B584" t="s">
        <v>471</v>
      </c>
      <c r="C584">
        <v>46037</v>
      </c>
      <c r="D584">
        <v>9</v>
      </c>
      <c r="E584">
        <v>5460</v>
      </c>
      <c r="F584" s="2">
        <v>0.68474758064516095</v>
      </c>
      <c r="G584" s="2">
        <v>0.28229025630252103</v>
      </c>
      <c r="H584" s="2">
        <v>2.3512362815126102</v>
      </c>
      <c r="I584" t="s">
        <v>1333</v>
      </c>
      <c r="J584" t="s">
        <v>1334</v>
      </c>
    </row>
    <row r="585" spans="1:10" x14ac:dyDescent="0.25">
      <c r="A585" t="s">
        <v>1590</v>
      </c>
      <c r="B585" t="s">
        <v>332</v>
      </c>
      <c r="C585">
        <v>37155</v>
      </c>
      <c r="D585">
        <v>4</v>
      </c>
      <c r="E585">
        <v>116858</v>
      </c>
      <c r="F585" s="2">
        <v>0.68463285768645399</v>
      </c>
      <c r="G585" s="2">
        <v>0.62153200461773095</v>
      </c>
      <c r="H585" s="2">
        <v>3.4413108488465198</v>
      </c>
      <c r="I585" t="s">
        <v>1151</v>
      </c>
      <c r="J585" t="s">
        <v>1152</v>
      </c>
    </row>
    <row r="586" spans="1:10" x14ac:dyDescent="0.25">
      <c r="A586" t="s">
        <v>1591</v>
      </c>
      <c r="B586" t="s">
        <v>1338</v>
      </c>
      <c r="C586">
        <v>8025</v>
      </c>
      <c r="D586">
        <v>8</v>
      </c>
      <c r="E586">
        <v>5734</v>
      </c>
      <c r="F586" s="2">
        <v>0.68438076923076896</v>
      </c>
      <c r="G586" s="2">
        <v>0.172859294117647</v>
      </c>
      <c r="H586" s="2">
        <v>3.7988142352941199</v>
      </c>
      <c r="I586" t="s">
        <v>1592</v>
      </c>
      <c r="J586" t="s">
        <v>1593</v>
      </c>
    </row>
    <row r="587" spans="1:10" x14ac:dyDescent="0.25">
      <c r="A587" t="s">
        <v>1594</v>
      </c>
      <c r="B587" t="s">
        <v>289</v>
      </c>
      <c r="C587">
        <v>13047</v>
      </c>
      <c r="D587">
        <v>2</v>
      </c>
      <c r="E587">
        <v>68356</v>
      </c>
      <c r="F587" s="2">
        <v>0.68388953134008701</v>
      </c>
      <c r="G587" s="2">
        <v>0.81505384615384602</v>
      </c>
      <c r="H587" s="2">
        <v>3.6496859921833402</v>
      </c>
      <c r="I587" t="s">
        <v>1595</v>
      </c>
      <c r="J587" t="s">
        <v>1596</v>
      </c>
    </row>
    <row r="588" spans="1:10" x14ac:dyDescent="0.25">
      <c r="A588" t="s">
        <v>1597</v>
      </c>
      <c r="B588" t="s">
        <v>1442</v>
      </c>
      <c r="C588">
        <v>35033</v>
      </c>
      <c r="D588">
        <v>8</v>
      </c>
      <c r="E588">
        <v>4176</v>
      </c>
      <c r="F588" s="2">
        <v>0.68337557251908398</v>
      </c>
      <c r="G588" s="2">
        <v>1.05173219047619E-2</v>
      </c>
      <c r="H588" s="2">
        <v>3.5867</v>
      </c>
      <c r="I588" t="s">
        <v>1598</v>
      </c>
      <c r="J588" t="s">
        <v>1599</v>
      </c>
    </row>
    <row r="589" spans="1:10" x14ac:dyDescent="0.25">
      <c r="A589" t="s">
        <v>1600</v>
      </c>
      <c r="B589" t="s">
        <v>297</v>
      </c>
      <c r="C589">
        <v>17203</v>
      </c>
      <c r="D589">
        <v>2</v>
      </c>
      <c r="E589">
        <v>38348</v>
      </c>
      <c r="F589" s="2">
        <v>0.68318079818377297</v>
      </c>
      <c r="G589" s="2">
        <v>0.89863339554069099</v>
      </c>
      <c r="H589" s="2">
        <v>5.1186860777901604</v>
      </c>
      <c r="I589" t="s">
        <v>1077</v>
      </c>
      <c r="J589" t="s">
        <v>1078</v>
      </c>
    </row>
    <row r="590" spans="1:10" x14ac:dyDescent="0.25">
      <c r="A590" t="s">
        <v>437</v>
      </c>
      <c r="B590" t="s">
        <v>471</v>
      </c>
      <c r="C590">
        <v>46127</v>
      </c>
      <c r="D590">
        <v>3</v>
      </c>
      <c r="E590">
        <v>16916</v>
      </c>
      <c r="F590" s="2">
        <v>0.68293586039523901</v>
      </c>
      <c r="G590" s="2">
        <v>0.61630976819496097</v>
      </c>
      <c r="H590" s="2">
        <v>3.8714894244802398</v>
      </c>
      <c r="I590" t="s">
        <v>1601</v>
      </c>
      <c r="J590" t="s">
        <v>1602</v>
      </c>
    </row>
    <row r="591" spans="1:10" x14ac:dyDescent="0.25">
      <c r="A591" t="s">
        <v>1603</v>
      </c>
      <c r="B591" t="s">
        <v>328</v>
      </c>
      <c r="C591">
        <v>29181</v>
      </c>
      <c r="D591">
        <v>9</v>
      </c>
      <c r="E591">
        <v>10755</v>
      </c>
      <c r="F591" s="2">
        <v>0.682565042536736</v>
      </c>
      <c r="G591" s="2">
        <v>0.14327075735641201</v>
      </c>
      <c r="H591" s="2">
        <v>1.4752005586152599</v>
      </c>
      <c r="I591" t="s">
        <v>1604</v>
      </c>
      <c r="J591" t="s">
        <v>1605</v>
      </c>
    </row>
    <row r="592" spans="1:10" x14ac:dyDescent="0.25">
      <c r="A592" t="s">
        <v>1606</v>
      </c>
      <c r="B592" t="s">
        <v>328</v>
      </c>
      <c r="C592">
        <v>29065</v>
      </c>
      <c r="D592">
        <v>9</v>
      </c>
      <c r="E592">
        <v>14506</v>
      </c>
      <c r="F592" s="2">
        <v>0.682199071545603</v>
      </c>
      <c r="G592" s="2">
        <v>0.40406894320043701</v>
      </c>
      <c r="H592" s="2">
        <v>2.9424159639541201</v>
      </c>
      <c r="I592" t="s">
        <v>993</v>
      </c>
      <c r="J592" t="s">
        <v>994</v>
      </c>
    </row>
    <row r="593" spans="1:10" x14ac:dyDescent="0.25">
      <c r="A593" t="s">
        <v>1607</v>
      </c>
      <c r="B593" t="s">
        <v>1046</v>
      </c>
      <c r="C593">
        <v>41043</v>
      </c>
      <c r="D593">
        <v>3</v>
      </c>
      <c r="E593">
        <v>129794</v>
      </c>
      <c r="F593" s="2">
        <v>0.68138344703245302</v>
      </c>
      <c r="G593" s="2">
        <v>0.53742794396678195</v>
      </c>
      <c r="H593" s="2">
        <v>4.1054704001100299</v>
      </c>
      <c r="I593" t="s">
        <v>1608</v>
      </c>
      <c r="J593" t="s">
        <v>1609</v>
      </c>
    </row>
    <row r="594" spans="1:10" x14ac:dyDescent="0.25">
      <c r="A594" t="s">
        <v>1610</v>
      </c>
      <c r="B594" t="s">
        <v>1125</v>
      </c>
      <c r="C594">
        <v>36011</v>
      </c>
      <c r="D594">
        <v>4</v>
      </c>
      <c r="E594">
        <v>75464</v>
      </c>
      <c r="F594" s="2">
        <v>0.68081293066322102</v>
      </c>
      <c r="G594" s="2">
        <v>0.55603875332422004</v>
      </c>
      <c r="H594" s="2">
        <v>3.86527784876351</v>
      </c>
      <c r="I594" t="s">
        <v>974</v>
      </c>
      <c r="J594" t="s">
        <v>975</v>
      </c>
    </row>
    <row r="595" spans="1:10" x14ac:dyDescent="0.25">
      <c r="A595" t="s">
        <v>1611</v>
      </c>
      <c r="B595" t="s">
        <v>1125</v>
      </c>
      <c r="C595">
        <v>36009</v>
      </c>
      <c r="D595">
        <v>4</v>
      </c>
      <c r="E595">
        <v>76479</v>
      </c>
      <c r="F595" s="2">
        <v>0.68063728425501901</v>
      </c>
      <c r="G595" s="2">
        <v>0.46307431425476903</v>
      </c>
      <c r="H595" s="2">
        <v>3.16978434623022</v>
      </c>
      <c r="I595" t="s">
        <v>1451</v>
      </c>
      <c r="J595" t="s">
        <v>1452</v>
      </c>
    </row>
    <row r="596" spans="1:10" x14ac:dyDescent="0.25">
      <c r="A596" t="s">
        <v>1612</v>
      </c>
      <c r="B596" t="s">
        <v>297</v>
      </c>
      <c r="C596">
        <v>17053</v>
      </c>
      <c r="D596">
        <v>3</v>
      </c>
      <c r="E596">
        <v>13396</v>
      </c>
      <c r="F596" s="2">
        <v>0.68002738589211598</v>
      </c>
      <c r="G596" s="2">
        <v>0.83221106024411495</v>
      </c>
      <c r="H596" s="2">
        <v>5.5853391046207497</v>
      </c>
      <c r="I596" t="s">
        <v>1613</v>
      </c>
      <c r="J596" t="s">
        <v>1614</v>
      </c>
    </row>
    <row r="597" spans="1:10" x14ac:dyDescent="0.25">
      <c r="A597" t="s">
        <v>1615</v>
      </c>
      <c r="B597" t="s">
        <v>544</v>
      </c>
      <c r="C597">
        <v>53057</v>
      </c>
      <c r="D597">
        <v>3</v>
      </c>
      <c r="E597">
        <v>130407</v>
      </c>
      <c r="F597" s="2">
        <v>0.67997257571732195</v>
      </c>
      <c r="G597" s="2">
        <v>0.38241558761379302</v>
      </c>
      <c r="H597" s="2">
        <v>3.0590688689655199</v>
      </c>
      <c r="I597" t="s">
        <v>859</v>
      </c>
      <c r="J597" t="s">
        <v>860</v>
      </c>
    </row>
    <row r="598" spans="1:10" x14ac:dyDescent="0.25">
      <c r="A598" t="s">
        <v>1568</v>
      </c>
      <c r="B598" t="s">
        <v>289</v>
      </c>
      <c r="C598">
        <v>13159</v>
      </c>
      <c r="D598">
        <v>1</v>
      </c>
      <c r="E598">
        <v>15345</v>
      </c>
      <c r="F598" s="2">
        <v>0.67881058201058198</v>
      </c>
      <c r="G598" s="2">
        <v>0.69549720680272098</v>
      </c>
      <c r="H598" s="2">
        <v>4.1682563945578197</v>
      </c>
      <c r="I598" t="s">
        <v>1348</v>
      </c>
      <c r="J598" t="s">
        <v>1349</v>
      </c>
    </row>
    <row r="599" spans="1:10" x14ac:dyDescent="0.25">
      <c r="A599" t="s">
        <v>1234</v>
      </c>
      <c r="B599" t="s">
        <v>364</v>
      </c>
      <c r="C599">
        <v>5011</v>
      </c>
      <c r="D599">
        <v>7</v>
      </c>
      <c r="E599">
        <v>10354</v>
      </c>
      <c r="F599" s="2">
        <v>0.67852424955856405</v>
      </c>
      <c r="G599" s="2">
        <v>0.83595777575044194</v>
      </c>
      <c r="H599" s="2">
        <v>8.2526446085932896</v>
      </c>
      <c r="I599" t="s">
        <v>1616</v>
      </c>
      <c r="J599" t="s">
        <v>1617</v>
      </c>
    </row>
    <row r="600" spans="1:10" x14ac:dyDescent="0.25">
      <c r="A600" t="s">
        <v>31</v>
      </c>
      <c r="B600" t="s">
        <v>452</v>
      </c>
      <c r="C600">
        <v>55141</v>
      </c>
      <c r="D600">
        <v>4</v>
      </c>
      <c r="E600">
        <v>74039</v>
      </c>
      <c r="F600" s="2">
        <v>0.67832778474330202</v>
      </c>
      <c r="G600" s="2">
        <v>0.45626289413360799</v>
      </c>
      <c r="H600" s="2">
        <v>3.1608083437746899</v>
      </c>
      <c r="I600" t="s">
        <v>1618</v>
      </c>
      <c r="J600" t="s">
        <v>1619</v>
      </c>
    </row>
    <row r="601" spans="1:10" x14ac:dyDescent="0.25">
      <c r="A601" t="s">
        <v>300</v>
      </c>
      <c r="B601" t="s">
        <v>346</v>
      </c>
      <c r="C601">
        <v>26159</v>
      </c>
      <c r="D601">
        <v>6</v>
      </c>
      <c r="E601">
        <v>75681</v>
      </c>
      <c r="F601" s="2">
        <v>0.67822743147423004</v>
      </c>
      <c r="G601" s="2">
        <v>0.62955888048616204</v>
      </c>
      <c r="H601" s="2">
        <v>4.6537270625765403</v>
      </c>
      <c r="I601" t="s">
        <v>1620</v>
      </c>
      <c r="J601" t="s">
        <v>1621</v>
      </c>
    </row>
    <row r="602" spans="1:10" x14ac:dyDescent="0.25">
      <c r="A602" t="s">
        <v>1622</v>
      </c>
      <c r="B602" t="s">
        <v>346</v>
      </c>
      <c r="C602">
        <v>26023</v>
      </c>
      <c r="D602">
        <v>6</v>
      </c>
      <c r="E602">
        <v>44914</v>
      </c>
      <c r="F602" s="2">
        <v>0.67754709968739102</v>
      </c>
      <c r="G602" s="2">
        <v>0.52627681808472804</v>
      </c>
      <c r="H602" s="2">
        <v>3.3316442458763502</v>
      </c>
      <c r="I602" t="s">
        <v>1623</v>
      </c>
      <c r="J602" t="s">
        <v>1624</v>
      </c>
    </row>
    <row r="603" spans="1:10" x14ac:dyDescent="0.25">
      <c r="A603" t="s">
        <v>537</v>
      </c>
      <c r="B603" t="s">
        <v>350</v>
      </c>
      <c r="C603">
        <v>51125</v>
      </c>
      <c r="D603">
        <v>3</v>
      </c>
      <c r="E603">
        <v>14777</v>
      </c>
      <c r="F603" s="2">
        <v>0.67745244263508497</v>
      </c>
      <c r="G603" s="2">
        <v>0.21093219036022301</v>
      </c>
      <c r="H603" s="2">
        <v>5.3495577960426202</v>
      </c>
      <c r="I603" t="s">
        <v>1625</v>
      </c>
      <c r="J603" t="s">
        <v>1626</v>
      </c>
    </row>
    <row r="604" spans="1:10" x14ac:dyDescent="0.25">
      <c r="A604" t="s">
        <v>1627</v>
      </c>
      <c r="B604" t="s">
        <v>332</v>
      </c>
      <c r="C604">
        <v>37001</v>
      </c>
      <c r="D604">
        <v>3</v>
      </c>
      <c r="E604">
        <v>174286</v>
      </c>
      <c r="F604" s="2">
        <v>0.67644898206822202</v>
      </c>
      <c r="G604" s="2">
        <v>0.65703820705247695</v>
      </c>
      <c r="H604" s="2">
        <v>3.1477347084378802</v>
      </c>
      <c r="I604" t="s">
        <v>1628</v>
      </c>
      <c r="J604" t="s">
        <v>1629</v>
      </c>
    </row>
    <row r="605" spans="1:10" x14ac:dyDescent="0.25">
      <c r="A605" t="s">
        <v>1630</v>
      </c>
      <c r="B605" t="s">
        <v>398</v>
      </c>
      <c r="C605">
        <v>20169</v>
      </c>
      <c r="D605">
        <v>5</v>
      </c>
      <c r="E605">
        <v>53801</v>
      </c>
      <c r="F605" s="2">
        <v>0.67618915745180497</v>
      </c>
      <c r="G605" s="2">
        <v>0.48404814686319703</v>
      </c>
      <c r="H605" s="2">
        <v>2.9758731592191099</v>
      </c>
      <c r="I605" t="s">
        <v>1181</v>
      </c>
      <c r="J605" t="s">
        <v>1182</v>
      </c>
    </row>
    <row r="606" spans="1:10" x14ac:dyDescent="0.25">
      <c r="A606" t="s">
        <v>1631</v>
      </c>
      <c r="B606" t="s">
        <v>346</v>
      </c>
      <c r="C606">
        <v>26003</v>
      </c>
      <c r="D606">
        <v>9</v>
      </c>
      <c r="E606">
        <v>8813</v>
      </c>
      <c r="F606" s="2">
        <v>0.67613275193798394</v>
      </c>
      <c r="G606" s="2">
        <v>0.32574313662790699</v>
      </c>
      <c r="H606" s="2">
        <v>2.78291977713178</v>
      </c>
      <c r="I606" t="s">
        <v>1632</v>
      </c>
      <c r="J606" t="s">
        <v>1633</v>
      </c>
    </row>
    <row r="607" spans="1:10" x14ac:dyDescent="0.25">
      <c r="A607" t="s">
        <v>1634</v>
      </c>
      <c r="B607" t="s">
        <v>1001</v>
      </c>
      <c r="C607">
        <v>22127</v>
      </c>
      <c r="D607">
        <v>8</v>
      </c>
      <c r="E607">
        <v>13506</v>
      </c>
      <c r="F607" s="2">
        <v>0.67559670647846504</v>
      </c>
      <c r="G607" s="2">
        <v>0.60074022113644598</v>
      </c>
      <c r="H607" s="2">
        <v>5.3016023344191101</v>
      </c>
      <c r="I607" t="s">
        <v>1635</v>
      </c>
      <c r="J607" t="s">
        <v>1636</v>
      </c>
    </row>
    <row r="608" spans="1:10" x14ac:dyDescent="0.25">
      <c r="A608" t="s">
        <v>1637</v>
      </c>
      <c r="B608" t="s">
        <v>336</v>
      </c>
      <c r="C608">
        <v>1097</v>
      </c>
      <c r="D608">
        <v>2</v>
      </c>
      <c r="E608">
        <v>413162</v>
      </c>
      <c r="F608" s="2">
        <v>0.67502151382068498</v>
      </c>
      <c r="G608" s="2">
        <v>0.246469394728839</v>
      </c>
      <c r="H608" s="2">
        <v>1.6724189611526199</v>
      </c>
      <c r="I608" t="s">
        <v>727</v>
      </c>
      <c r="J608" t="s">
        <v>728</v>
      </c>
    </row>
    <row r="609" spans="1:10" x14ac:dyDescent="0.25">
      <c r="A609" t="s">
        <v>738</v>
      </c>
      <c r="B609" t="s">
        <v>285</v>
      </c>
      <c r="C609">
        <v>18125</v>
      </c>
      <c r="D609">
        <v>8</v>
      </c>
      <c r="E609">
        <v>12187</v>
      </c>
      <c r="F609" s="2">
        <v>0.67479581993569104</v>
      </c>
      <c r="G609" s="2">
        <v>0.70473376057906501</v>
      </c>
      <c r="H609" s="2">
        <v>3.9727954231625802</v>
      </c>
      <c r="I609" t="s">
        <v>1638</v>
      </c>
      <c r="J609" t="s">
        <v>1639</v>
      </c>
    </row>
    <row r="610" spans="1:10" x14ac:dyDescent="0.25">
      <c r="A610" t="s">
        <v>401</v>
      </c>
      <c r="B610" t="s">
        <v>364</v>
      </c>
      <c r="C610">
        <v>5069</v>
      </c>
      <c r="D610">
        <v>4</v>
      </c>
      <c r="E610">
        <v>65780</v>
      </c>
      <c r="F610" s="2">
        <v>0.674729534883721</v>
      </c>
      <c r="G610" s="2">
        <v>0.32273154448582497</v>
      </c>
      <c r="H610" s="2">
        <v>2.7754050091966298</v>
      </c>
      <c r="I610" t="s">
        <v>504</v>
      </c>
      <c r="J610" t="s">
        <v>505</v>
      </c>
    </row>
    <row r="611" spans="1:10" x14ac:dyDescent="0.25">
      <c r="A611" t="s">
        <v>732</v>
      </c>
      <c r="B611" t="s">
        <v>328</v>
      </c>
      <c r="C611">
        <v>29009</v>
      </c>
      <c r="D611">
        <v>6</v>
      </c>
      <c r="E611">
        <v>34831</v>
      </c>
      <c r="F611" s="2">
        <v>0.67457963297232204</v>
      </c>
      <c r="G611" s="2">
        <v>1.4033443256040701</v>
      </c>
      <c r="H611" s="2">
        <v>7.7444969018652001</v>
      </c>
      <c r="I611" t="s">
        <v>1640</v>
      </c>
      <c r="J611" t="s">
        <v>1641</v>
      </c>
    </row>
    <row r="612" spans="1:10" x14ac:dyDescent="0.25">
      <c r="A612" t="s">
        <v>1642</v>
      </c>
      <c r="B612" t="s">
        <v>332</v>
      </c>
      <c r="C612">
        <v>37065</v>
      </c>
      <c r="D612">
        <v>3</v>
      </c>
      <c r="E612">
        <v>48777</v>
      </c>
      <c r="F612" s="2">
        <v>0.67431226786719201</v>
      </c>
      <c r="G612" s="2">
        <v>0.38495232682574099</v>
      </c>
      <c r="H612" s="2">
        <v>2.9567117142443999</v>
      </c>
      <c r="I612" t="s">
        <v>1643</v>
      </c>
      <c r="J612" t="s">
        <v>1644</v>
      </c>
    </row>
    <row r="613" spans="1:10" x14ac:dyDescent="0.25">
      <c r="A613" t="s">
        <v>1645</v>
      </c>
      <c r="B613" t="s">
        <v>1001</v>
      </c>
      <c r="C613">
        <v>22045</v>
      </c>
      <c r="D613">
        <v>4</v>
      </c>
      <c r="E613">
        <v>69194</v>
      </c>
      <c r="F613" s="2">
        <v>0.67328542981276496</v>
      </c>
      <c r="G613" s="2">
        <v>0.600625476505532</v>
      </c>
      <c r="H613" s="2">
        <v>3.5376993810016901</v>
      </c>
      <c r="I613" t="s">
        <v>1248</v>
      </c>
      <c r="J613" t="s">
        <v>1249</v>
      </c>
    </row>
    <row r="614" spans="1:10" x14ac:dyDescent="0.25">
      <c r="A614" t="s">
        <v>899</v>
      </c>
      <c r="B614" t="s">
        <v>285</v>
      </c>
      <c r="C614">
        <v>18043</v>
      </c>
      <c r="D614">
        <v>1</v>
      </c>
      <c r="E614">
        <v>80512</v>
      </c>
      <c r="F614" s="2">
        <v>0.672432291197405</v>
      </c>
      <c r="G614" s="2">
        <v>0.57220140990272494</v>
      </c>
      <c r="H614" s="2">
        <v>3.2574242698815201</v>
      </c>
      <c r="I614" t="s">
        <v>1628</v>
      </c>
      <c r="J614" t="s">
        <v>1629</v>
      </c>
    </row>
    <row r="615" spans="1:10" x14ac:dyDescent="0.25">
      <c r="A615" t="s">
        <v>1646</v>
      </c>
      <c r="B615" t="s">
        <v>511</v>
      </c>
      <c r="C615">
        <v>48181</v>
      </c>
      <c r="D615">
        <v>3</v>
      </c>
      <c r="E615">
        <v>139988</v>
      </c>
      <c r="F615" s="2">
        <v>0.67224701510222595</v>
      </c>
      <c r="G615" s="2">
        <v>0.48282807325919003</v>
      </c>
      <c r="H615" s="2">
        <v>3.31001377459611</v>
      </c>
      <c r="I615" t="s">
        <v>1016</v>
      </c>
      <c r="J615" t="s">
        <v>1017</v>
      </c>
    </row>
    <row r="616" spans="1:10" x14ac:dyDescent="0.25">
      <c r="A616" t="s">
        <v>1647</v>
      </c>
      <c r="B616" t="s">
        <v>986</v>
      </c>
      <c r="C616">
        <v>49009</v>
      </c>
      <c r="D616">
        <v>9</v>
      </c>
      <c r="E616">
        <v>747</v>
      </c>
      <c r="F616" s="2">
        <v>0.67200000000000004</v>
      </c>
      <c r="G616" s="2">
        <v>0</v>
      </c>
      <c r="H616" s="2">
        <v>0</v>
      </c>
      <c r="I616" t="s">
        <v>1648</v>
      </c>
      <c r="J616" t="s">
        <v>1649</v>
      </c>
    </row>
    <row r="617" spans="1:10" x14ac:dyDescent="0.25">
      <c r="A617" t="s">
        <v>1650</v>
      </c>
      <c r="B617" t="s">
        <v>943</v>
      </c>
      <c r="C617">
        <v>31141</v>
      </c>
      <c r="D617">
        <v>5</v>
      </c>
      <c r="E617">
        <v>34358</v>
      </c>
      <c r="F617" s="2">
        <v>0.67050625872498804</v>
      </c>
      <c r="G617" s="2">
        <v>0.75937335349403401</v>
      </c>
      <c r="H617" s="2">
        <v>4.88327754321889</v>
      </c>
      <c r="I617" t="s">
        <v>836</v>
      </c>
      <c r="J617" t="s">
        <v>837</v>
      </c>
    </row>
    <row r="618" spans="1:10" x14ac:dyDescent="0.25">
      <c r="A618" t="s">
        <v>1651</v>
      </c>
      <c r="B618" t="s">
        <v>297</v>
      </c>
      <c r="C618">
        <v>17161</v>
      </c>
      <c r="D618">
        <v>2</v>
      </c>
      <c r="E618">
        <v>142995</v>
      </c>
      <c r="F618" s="2">
        <v>0.67044099543853597</v>
      </c>
      <c r="G618" s="2">
        <v>0.55944423719610903</v>
      </c>
      <c r="H618" s="2">
        <v>3.58929638209933</v>
      </c>
      <c r="I618" t="s">
        <v>1652</v>
      </c>
      <c r="J618" t="s">
        <v>1653</v>
      </c>
    </row>
    <row r="619" spans="1:10" x14ac:dyDescent="0.25">
      <c r="A619" t="s">
        <v>1654</v>
      </c>
      <c r="B619" t="s">
        <v>364</v>
      </c>
      <c r="C619">
        <v>5039</v>
      </c>
      <c r="D619">
        <v>8</v>
      </c>
      <c r="E619">
        <v>6351</v>
      </c>
      <c r="F619" s="2">
        <v>0.67004179687499998</v>
      </c>
      <c r="G619" s="2">
        <v>0.428860930338542</v>
      </c>
      <c r="H619" s="2">
        <v>3.7275265950520802</v>
      </c>
      <c r="I619" t="s">
        <v>1655</v>
      </c>
      <c r="J619" t="s">
        <v>1656</v>
      </c>
    </row>
    <row r="620" spans="1:10" x14ac:dyDescent="0.25">
      <c r="A620" t="s">
        <v>1657</v>
      </c>
      <c r="B620" t="s">
        <v>1410</v>
      </c>
      <c r="C620">
        <v>25013</v>
      </c>
      <c r="D620">
        <v>2</v>
      </c>
      <c r="E620">
        <v>462853</v>
      </c>
      <c r="F620" s="2">
        <v>0.66962630664926204</v>
      </c>
      <c r="G620" s="2">
        <v>0.36585599927332901</v>
      </c>
      <c r="H620" s="2">
        <v>2.2822942462723499</v>
      </c>
      <c r="I620" t="s">
        <v>724</v>
      </c>
      <c r="J620" t="s">
        <v>725</v>
      </c>
    </row>
    <row r="621" spans="1:10" x14ac:dyDescent="0.25">
      <c r="A621" t="s">
        <v>1658</v>
      </c>
      <c r="B621" t="s">
        <v>544</v>
      </c>
      <c r="C621">
        <v>53041</v>
      </c>
      <c r="D621">
        <v>4</v>
      </c>
      <c r="E621">
        <v>83925</v>
      </c>
      <c r="F621" s="2">
        <v>0.66940946599683704</v>
      </c>
      <c r="G621" s="2">
        <v>0.39114262997507998</v>
      </c>
      <c r="H621" s="2">
        <v>3.3211679403956702</v>
      </c>
      <c r="I621" t="s">
        <v>1659</v>
      </c>
      <c r="J621" t="s">
        <v>1660</v>
      </c>
    </row>
    <row r="622" spans="1:10" x14ac:dyDescent="0.25">
      <c r="A622" t="s">
        <v>1040</v>
      </c>
      <c r="B622" t="s">
        <v>364</v>
      </c>
      <c r="C622">
        <v>5027</v>
      </c>
      <c r="D622">
        <v>7</v>
      </c>
      <c r="E622">
        <v>22527</v>
      </c>
      <c r="F622" s="2">
        <v>0.66934486552567196</v>
      </c>
      <c r="G622" s="2">
        <v>0.47580555032599797</v>
      </c>
      <c r="H622" s="2">
        <v>3.4436621984515101</v>
      </c>
      <c r="I622" t="s">
        <v>1661</v>
      </c>
      <c r="J622" t="s">
        <v>1662</v>
      </c>
    </row>
    <row r="623" spans="1:10" x14ac:dyDescent="0.25">
      <c r="A623" t="s">
        <v>1663</v>
      </c>
      <c r="B623" t="s">
        <v>511</v>
      </c>
      <c r="C623">
        <v>48343</v>
      </c>
      <c r="D623">
        <v>8</v>
      </c>
      <c r="E623">
        <v>12014</v>
      </c>
      <c r="F623" s="2">
        <v>0.669138043478261</v>
      </c>
      <c r="G623" s="2">
        <v>1.3152705468749999</v>
      </c>
      <c r="H623" s="2">
        <v>6.5576789062499996</v>
      </c>
      <c r="I623" t="s">
        <v>1664</v>
      </c>
      <c r="J623" t="s">
        <v>1665</v>
      </c>
    </row>
    <row r="624" spans="1:10" x14ac:dyDescent="0.25">
      <c r="A624" t="s">
        <v>1666</v>
      </c>
      <c r="B624" t="s">
        <v>307</v>
      </c>
      <c r="C624">
        <v>21057</v>
      </c>
      <c r="D624">
        <v>9</v>
      </c>
      <c r="E624">
        <v>5948</v>
      </c>
      <c r="F624" s="2">
        <v>0.66899589442815299</v>
      </c>
      <c r="G624" s="2">
        <v>0.46827590615835801</v>
      </c>
      <c r="H624" s="2">
        <v>3.9476330791788898</v>
      </c>
      <c r="I624" t="s">
        <v>1565</v>
      </c>
      <c r="J624" t="s">
        <v>1566</v>
      </c>
    </row>
    <row r="625" spans="1:10" x14ac:dyDescent="0.25">
      <c r="A625" t="s">
        <v>1032</v>
      </c>
      <c r="B625" t="s">
        <v>1125</v>
      </c>
      <c r="C625">
        <v>36019</v>
      </c>
      <c r="D625">
        <v>4</v>
      </c>
      <c r="E625">
        <v>78961</v>
      </c>
      <c r="F625" s="2">
        <v>0.66892259460796399</v>
      </c>
      <c r="G625" s="2">
        <v>0.38523730353009999</v>
      </c>
      <c r="H625" s="2">
        <v>2.7749421410689399</v>
      </c>
      <c r="I625" t="s">
        <v>950</v>
      </c>
      <c r="J625" t="s">
        <v>951</v>
      </c>
    </row>
    <row r="626" spans="1:10" x14ac:dyDescent="0.25">
      <c r="A626" t="s">
        <v>506</v>
      </c>
      <c r="B626" t="s">
        <v>307</v>
      </c>
      <c r="C626">
        <v>21015</v>
      </c>
      <c r="D626">
        <v>1</v>
      </c>
      <c r="E626">
        <v>137676</v>
      </c>
      <c r="F626" s="2">
        <v>0.66873542599575797</v>
      </c>
      <c r="G626" s="2">
        <v>0.37765856593976699</v>
      </c>
      <c r="H626" s="2">
        <v>2.4930112170891698</v>
      </c>
      <c r="I626" t="s">
        <v>1667</v>
      </c>
      <c r="J626" t="s">
        <v>1668</v>
      </c>
    </row>
    <row r="627" spans="1:10" x14ac:dyDescent="0.25">
      <c r="A627" t="s">
        <v>1669</v>
      </c>
      <c r="B627" t="s">
        <v>533</v>
      </c>
      <c r="C627">
        <v>27005</v>
      </c>
      <c r="D627">
        <v>6</v>
      </c>
      <c r="E627">
        <v>35260</v>
      </c>
      <c r="F627" s="2">
        <v>0.66857804556580702</v>
      </c>
      <c r="G627" s="2">
        <v>0.618059518645387</v>
      </c>
      <c r="H627" s="2">
        <v>3.6807065667574901</v>
      </c>
      <c r="I627" t="s">
        <v>1670</v>
      </c>
      <c r="J627" t="s">
        <v>1671</v>
      </c>
    </row>
    <row r="628" spans="1:10" x14ac:dyDescent="0.25">
      <c r="A628" t="s">
        <v>416</v>
      </c>
      <c r="B628" t="s">
        <v>293</v>
      </c>
      <c r="C628">
        <v>47047</v>
      </c>
      <c r="D628">
        <v>1</v>
      </c>
      <c r="E628">
        <v>42653</v>
      </c>
      <c r="F628" s="2">
        <v>0.66852117812061695</v>
      </c>
      <c r="G628" s="2">
        <v>0.87087354778571402</v>
      </c>
      <c r="H628" s="2">
        <v>4.8223061082142902</v>
      </c>
      <c r="I628" t="s">
        <v>1672</v>
      </c>
      <c r="J628" t="s">
        <v>1673</v>
      </c>
    </row>
    <row r="629" spans="1:10" x14ac:dyDescent="0.25">
      <c r="A629" t="s">
        <v>1674</v>
      </c>
      <c r="B629" t="s">
        <v>1056</v>
      </c>
      <c r="C629">
        <v>54073</v>
      </c>
      <c r="D629">
        <v>8</v>
      </c>
      <c r="E629">
        <v>7572</v>
      </c>
      <c r="F629" s="2">
        <v>0.66834307270233195</v>
      </c>
      <c r="G629" s="2">
        <v>0.43151293209876501</v>
      </c>
      <c r="H629" s="2">
        <v>2.4518254115226301</v>
      </c>
      <c r="I629" t="s">
        <v>1675</v>
      </c>
      <c r="J629" t="s">
        <v>1676</v>
      </c>
    </row>
    <row r="630" spans="1:10" x14ac:dyDescent="0.25">
      <c r="A630" t="s">
        <v>310</v>
      </c>
      <c r="B630" t="s">
        <v>1412</v>
      </c>
      <c r="C630">
        <v>16087</v>
      </c>
      <c r="D630">
        <v>6</v>
      </c>
      <c r="E630">
        <v>10866</v>
      </c>
      <c r="F630" s="2">
        <v>0.66789470734744705</v>
      </c>
      <c r="G630" s="2">
        <v>0.423254038385175</v>
      </c>
      <c r="H630" s="2">
        <v>3.8461760092653901</v>
      </c>
      <c r="I630" t="s">
        <v>1565</v>
      </c>
      <c r="J630" t="s">
        <v>1566</v>
      </c>
    </row>
    <row r="631" spans="1:10" x14ac:dyDescent="0.25">
      <c r="A631" t="s">
        <v>761</v>
      </c>
      <c r="B631" t="s">
        <v>1046</v>
      </c>
      <c r="C631">
        <v>41037</v>
      </c>
      <c r="D631">
        <v>9</v>
      </c>
      <c r="E631">
        <v>8254</v>
      </c>
      <c r="F631" s="2">
        <v>0.66763291697281402</v>
      </c>
      <c r="G631" s="2">
        <v>0.40983110960989499</v>
      </c>
      <c r="H631" s="2">
        <v>6.0428913111322604</v>
      </c>
      <c r="I631" t="s">
        <v>1677</v>
      </c>
      <c r="J631" t="s">
        <v>1678</v>
      </c>
    </row>
    <row r="632" spans="1:10" x14ac:dyDescent="0.25">
      <c r="A632" t="s">
        <v>342</v>
      </c>
      <c r="B632" t="s">
        <v>297</v>
      </c>
      <c r="C632">
        <v>17121</v>
      </c>
      <c r="D632">
        <v>7</v>
      </c>
      <c r="E632">
        <v>37294</v>
      </c>
      <c r="F632" s="2">
        <v>0.66700275067750703</v>
      </c>
      <c r="G632" s="2">
        <v>0.30530965478811201</v>
      </c>
      <c r="H632" s="2">
        <v>2.0286988381948299</v>
      </c>
      <c r="I632" t="s">
        <v>1333</v>
      </c>
      <c r="J632" t="s">
        <v>1334</v>
      </c>
    </row>
    <row r="633" spans="1:10" x14ac:dyDescent="0.25">
      <c r="A633" t="s">
        <v>1679</v>
      </c>
      <c r="B633" t="s">
        <v>1680</v>
      </c>
      <c r="C633">
        <v>44001</v>
      </c>
      <c r="D633">
        <v>1</v>
      </c>
      <c r="E633">
        <v>50568</v>
      </c>
      <c r="F633" s="2">
        <v>0.666814809819261</v>
      </c>
      <c r="G633" s="2">
        <v>0.50107431273408198</v>
      </c>
      <c r="H633" s="2">
        <v>3.10331717439739</v>
      </c>
      <c r="I633" t="s">
        <v>1681</v>
      </c>
      <c r="J633" t="s">
        <v>1682</v>
      </c>
    </row>
    <row r="634" spans="1:10" x14ac:dyDescent="0.25">
      <c r="A634" t="s">
        <v>1683</v>
      </c>
      <c r="B634" t="s">
        <v>986</v>
      </c>
      <c r="C634">
        <v>49003</v>
      </c>
      <c r="D634">
        <v>4</v>
      </c>
      <c r="E634">
        <v>59725</v>
      </c>
      <c r="F634" s="2">
        <v>0.66647632630937004</v>
      </c>
      <c r="G634" s="2">
        <v>0.83358393896016203</v>
      </c>
      <c r="H634" s="2">
        <v>4.6780868324705498</v>
      </c>
      <c r="I634" t="s">
        <v>1454</v>
      </c>
      <c r="J634" t="s">
        <v>1455</v>
      </c>
    </row>
    <row r="635" spans="1:10" x14ac:dyDescent="0.25">
      <c r="A635" t="s">
        <v>1684</v>
      </c>
      <c r="B635" t="s">
        <v>471</v>
      </c>
      <c r="C635">
        <v>46003</v>
      </c>
      <c r="D635">
        <v>9</v>
      </c>
      <c r="E635">
        <v>2573</v>
      </c>
      <c r="F635" s="2">
        <v>0.66637136563876698</v>
      </c>
      <c r="G635" s="2">
        <v>1.8548684810126601E-2</v>
      </c>
      <c r="H635" s="2">
        <v>6.3256186708860804</v>
      </c>
      <c r="I635" t="s">
        <v>1685</v>
      </c>
      <c r="J635" t="s">
        <v>1686</v>
      </c>
    </row>
    <row r="636" spans="1:10" x14ac:dyDescent="0.25">
      <c r="A636" t="s">
        <v>1687</v>
      </c>
      <c r="B636" t="s">
        <v>511</v>
      </c>
      <c r="C636">
        <v>48447</v>
      </c>
      <c r="D636">
        <v>9</v>
      </c>
      <c r="E636">
        <v>1589</v>
      </c>
      <c r="F636" s="2">
        <v>0.66612564102564098</v>
      </c>
      <c r="G636" s="2">
        <v>7.6201538461538503E-3</v>
      </c>
      <c r="H636" s="2">
        <v>0.12079897435897401</v>
      </c>
      <c r="I636" t="s">
        <v>1688</v>
      </c>
      <c r="J636" t="s">
        <v>1689</v>
      </c>
    </row>
    <row r="637" spans="1:10" x14ac:dyDescent="0.25">
      <c r="A637" t="s">
        <v>1690</v>
      </c>
      <c r="B637" t="s">
        <v>511</v>
      </c>
      <c r="C637">
        <v>48383</v>
      </c>
      <c r="D637">
        <v>8</v>
      </c>
      <c r="E637">
        <v>3259</v>
      </c>
      <c r="F637" s="2">
        <v>0.66579957537154999</v>
      </c>
      <c r="G637" s="2">
        <v>0</v>
      </c>
      <c r="H637" s="2">
        <v>0</v>
      </c>
      <c r="I637" t="s">
        <v>1691</v>
      </c>
      <c r="J637" t="s">
        <v>1692</v>
      </c>
    </row>
    <row r="638" spans="1:10" x14ac:dyDescent="0.25">
      <c r="A638" t="s">
        <v>1693</v>
      </c>
      <c r="B638" t="s">
        <v>986</v>
      </c>
      <c r="C638">
        <v>49045</v>
      </c>
      <c r="D638">
        <v>1</v>
      </c>
      <c r="E638">
        <v>76648</v>
      </c>
      <c r="F638" s="2">
        <v>0.665123663392159</v>
      </c>
      <c r="G638" s="2">
        <v>0.50149323989524197</v>
      </c>
      <c r="H638" s="2">
        <v>2.7553933190746398</v>
      </c>
      <c r="I638" t="s">
        <v>1097</v>
      </c>
      <c r="J638" t="s">
        <v>1098</v>
      </c>
    </row>
    <row r="639" spans="1:10" x14ac:dyDescent="0.25">
      <c r="A639" t="s">
        <v>540</v>
      </c>
      <c r="B639" t="s">
        <v>330</v>
      </c>
      <c r="C639">
        <v>39123</v>
      </c>
      <c r="D639">
        <v>3</v>
      </c>
      <c r="E639">
        <v>40161</v>
      </c>
      <c r="F639" s="2">
        <v>0.66510472703062595</v>
      </c>
      <c r="G639" s="2">
        <v>0.31675214515982802</v>
      </c>
      <c r="H639" s="2">
        <v>1.96304343527545</v>
      </c>
      <c r="I639" t="s">
        <v>1694</v>
      </c>
      <c r="J639" t="s">
        <v>1695</v>
      </c>
    </row>
    <row r="640" spans="1:10" x14ac:dyDescent="0.25">
      <c r="A640" t="s">
        <v>1696</v>
      </c>
      <c r="B640" t="s">
        <v>297</v>
      </c>
      <c r="C640">
        <v>17113</v>
      </c>
      <c r="D640">
        <v>3</v>
      </c>
      <c r="E640">
        <v>170882</v>
      </c>
      <c r="F640" s="2">
        <v>0.66492109241690001</v>
      </c>
      <c r="G640" s="2">
        <v>0.133656792074138</v>
      </c>
      <c r="H640" s="2">
        <v>0.90235206760344799</v>
      </c>
      <c r="I640" t="s">
        <v>1490</v>
      </c>
      <c r="J640" t="s">
        <v>1491</v>
      </c>
    </row>
    <row r="641" spans="1:10" x14ac:dyDescent="0.25">
      <c r="A641" t="s">
        <v>1697</v>
      </c>
      <c r="B641" t="s">
        <v>471</v>
      </c>
      <c r="C641">
        <v>46067</v>
      </c>
      <c r="D641">
        <v>8</v>
      </c>
      <c r="E641">
        <v>7393</v>
      </c>
      <c r="F641" s="2">
        <v>0.66483799303944302</v>
      </c>
      <c r="G641" s="2">
        <v>0.34439851982154202</v>
      </c>
      <c r="H641" s="2">
        <v>3.8280446424474199</v>
      </c>
      <c r="I641" t="s">
        <v>1698</v>
      </c>
      <c r="J641" t="s">
        <v>1699</v>
      </c>
    </row>
    <row r="642" spans="1:10" x14ac:dyDescent="0.25">
      <c r="A642" t="s">
        <v>1700</v>
      </c>
      <c r="B642" t="s">
        <v>1412</v>
      </c>
      <c r="C642">
        <v>16017</v>
      </c>
      <c r="D642">
        <v>6</v>
      </c>
      <c r="E642">
        <v>49456</v>
      </c>
      <c r="F642" s="2">
        <v>0.66476491090520295</v>
      </c>
      <c r="G642" s="2">
        <v>0.345454641355529</v>
      </c>
      <c r="H642" s="2">
        <v>2.5899265551327799</v>
      </c>
      <c r="I642" t="s">
        <v>1097</v>
      </c>
      <c r="J642" t="s">
        <v>1098</v>
      </c>
    </row>
    <row r="643" spans="1:10" x14ac:dyDescent="0.25">
      <c r="A643" t="s">
        <v>1701</v>
      </c>
      <c r="B643" t="s">
        <v>452</v>
      </c>
      <c r="C643">
        <v>55093</v>
      </c>
      <c r="D643">
        <v>1</v>
      </c>
      <c r="E643">
        <v>42351</v>
      </c>
      <c r="F643" s="2">
        <v>0.66464086599688699</v>
      </c>
      <c r="G643" s="2">
        <v>0.37150862441805199</v>
      </c>
      <c r="H643" s="2">
        <v>2.92731222549485</v>
      </c>
      <c r="I643" t="s">
        <v>1702</v>
      </c>
      <c r="J643" t="s">
        <v>1703</v>
      </c>
    </row>
    <row r="644" spans="1:10" x14ac:dyDescent="0.25">
      <c r="A644" t="s">
        <v>389</v>
      </c>
      <c r="B644" t="s">
        <v>380</v>
      </c>
      <c r="C644">
        <v>19127</v>
      </c>
      <c r="D644">
        <v>4</v>
      </c>
      <c r="E644">
        <v>39971</v>
      </c>
      <c r="F644" s="2">
        <v>0.66446335761661401</v>
      </c>
      <c r="G644" s="2">
        <v>0.83163297005813996</v>
      </c>
      <c r="H644" s="2">
        <v>4.4670035187835397</v>
      </c>
      <c r="I644" t="s">
        <v>321</v>
      </c>
      <c r="J644" t="s">
        <v>322</v>
      </c>
    </row>
    <row r="645" spans="1:10" x14ac:dyDescent="0.25">
      <c r="A645" t="s">
        <v>800</v>
      </c>
      <c r="B645" t="s">
        <v>285</v>
      </c>
      <c r="C645">
        <v>18143</v>
      </c>
      <c r="D645">
        <v>6</v>
      </c>
      <c r="E645">
        <v>24468</v>
      </c>
      <c r="F645" s="2">
        <v>0.66414460242232798</v>
      </c>
      <c r="G645" s="2">
        <v>0.51537419957872599</v>
      </c>
      <c r="H645" s="2">
        <v>2.3751061032122198</v>
      </c>
      <c r="I645" t="s">
        <v>983</v>
      </c>
      <c r="J645" t="s">
        <v>984</v>
      </c>
    </row>
    <row r="646" spans="1:10" x14ac:dyDescent="0.25">
      <c r="A646" t="s">
        <v>1028</v>
      </c>
      <c r="B646" t="s">
        <v>307</v>
      </c>
      <c r="C646">
        <v>21205</v>
      </c>
      <c r="D646">
        <v>6</v>
      </c>
      <c r="E646">
        <v>24525</v>
      </c>
      <c r="F646" s="2">
        <v>0.66356506288680395</v>
      </c>
      <c r="G646" s="2">
        <v>0.232199994809343</v>
      </c>
      <c r="H646" s="2">
        <v>1.9574792733080499</v>
      </c>
      <c r="I646" t="s">
        <v>1704</v>
      </c>
      <c r="J646" t="s">
        <v>1705</v>
      </c>
    </row>
    <row r="647" spans="1:10" x14ac:dyDescent="0.25">
      <c r="A647" t="s">
        <v>735</v>
      </c>
      <c r="B647" t="s">
        <v>336</v>
      </c>
      <c r="C647">
        <v>1127</v>
      </c>
      <c r="D647">
        <v>1</v>
      </c>
      <c r="E647">
        <v>64886</v>
      </c>
      <c r="F647" s="2">
        <v>0.663352733395429</v>
      </c>
      <c r="G647" s="2">
        <v>0.32930225998021501</v>
      </c>
      <c r="H647" s="2">
        <v>2.6102028231489198</v>
      </c>
      <c r="I647" t="s">
        <v>983</v>
      </c>
      <c r="J647" t="s">
        <v>984</v>
      </c>
    </row>
    <row r="648" spans="1:10" x14ac:dyDescent="0.25">
      <c r="A648" t="s">
        <v>1706</v>
      </c>
      <c r="B648" t="s">
        <v>1001</v>
      </c>
      <c r="C648">
        <v>22057</v>
      </c>
      <c r="D648">
        <v>3</v>
      </c>
      <c r="E648">
        <v>96670</v>
      </c>
      <c r="F648" s="2">
        <v>0.66333948530166698</v>
      </c>
      <c r="G648" s="2">
        <v>0.19468604057391001</v>
      </c>
      <c r="H648" s="2">
        <v>1.46832319577119</v>
      </c>
      <c r="I648" t="s">
        <v>1707</v>
      </c>
      <c r="J648" t="s">
        <v>1708</v>
      </c>
    </row>
    <row r="649" spans="1:10" x14ac:dyDescent="0.25">
      <c r="A649" t="s">
        <v>800</v>
      </c>
      <c r="B649" t="s">
        <v>307</v>
      </c>
      <c r="C649">
        <v>21209</v>
      </c>
      <c r="D649">
        <v>2</v>
      </c>
      <c r="E649">
        <v>58269</v>
      </c>
      <c r="F649" s="2">
        <v>0.66240378378378395</v>
      </c>
      <c r="G649" s="2">
        <v>0.52274164991972005</v>
      </c>
      <c r="H649" s="2">
        <v>3.0466556853014199</v>
      </c>
      <c r="I649" t="s">
        <v>826</v>
      </c>
      <c r="J649" t="s">
        <v>827</v>
      </c>
    </row>
    <row r="650" spans="1:10" x14ac:dyDescent="0.25">
      <c r="A650" t="s">
        <v>1709</v>
      </c>
      <c r="B650" t="s">
        <v>533</v>
      </c>
      <c r="C650">
        <v>27145</v>
      </c>
      <c r="D650">
        <v>3</v>
      </c>
      <c r="E650">
        <v>159358</v>
      </c>
      <c r="F650" s="2">
        <v>0.66239593158882304</v>
      </c>
      <c r="G650" s="2">
        <v>0.47328051630936202</v>
      </c>
      <c r="H650" s="2">
        <v>3.05302445192559</v>
      </c>
      <c r="I650" t="s">
        <v>1710</v>
      </c>
      <c r="J650" t="s">
        <v>1711</v>
      </c>
    </row>
    <row r="651" spans="1:10" x14ac:dyDescent="0.25">
      <c r="A651" t="s">
        <v>1712</v>
      </c>
      <c r="B651" t="s">
        <v>471</v>
      </c>
      <c r="C651">
        <v>46011</v>
      </c>
      <c r="D651">
        <v>5</v>
      </c>
      <c r="E651">
        <v>34968</v>
      </c>
      <c r="F651" s="2">
        <v>0.66232661758143696</v>
      </c>
      <c r="G651" s="2">
        <v>0.60749653476765597</v>
      </c>
      <c r="H651" s="2">
        <v>6.1289565605054799</v>
      </c>
      <c r="I651" t="s">
        <v>1713</v>
      </c>
      <c r="J651" t="s">
        <v>1714</v>
      </c>
    </row>
    <row r="652" spans="1:10" x14ac:dyDescent="0.25">
      <c r="A652" t="s">
        <v>1715</v>
      </c>
      <c r="B652" t="s">
        <v>533</v>
      </c>
      <c r="C652">
        <v>27111</v>
      </c>
      <c r="D652">
        <v>6</v>
      </c>
      <c r="E652">
        <v>60281</v>
      </c>
      <c r="F652" s="2">
        <v>0.66212002431675199</v>
      </c>
      <c r="G652" s="2">
        <v>0.58438831046231599</v>
      </c>
      <c r="H652" s="2">
        <v>3.62170978786419</v>
      </c>
      <c r="I652" t="s">
        <v>1131</v>
      </c>
      <c r="J652" t="s">
        <v>1132</v>
      </c>
    </row>
    <row r="653" spans="1:10" x14ac:dyDescent="0.25">
      <c r="A653" t="s">
        <v>319</v>
      </c>
      <c r="B653" t="s">
        <v>1001</v>
      </c>
      <c r="C653">
        <v>22023</v>
      </c>
      <c r="D653">
        <v>2</v>
      </c>
      <c r="E653">
        <v>5222</v>
      </c>
      <c r="F653" s="2">
        <v>0.66190000000000004</v>
      </c>
      <c r="G653" s="2">
        <v>0.61972417490931098</v>
      </c>
      <c r="H653" s="2">
        <v>3.5212281420798099</v>
      </c>
      <c r="I653" t="s">
        <v>1716</v>
      </c>
      <c r="J653" t="s">
        <v>1717</v>
      </c>
    </row>
    <row r="654" spans="1:10" x14ac:dyDescent="0.25">
      <c r="A654" t="s">
        <v>1718</v>
      </c>
      <c r="B654" t="s">
        <v>332</v>
      </c>
      <c r="C654">
        <v>37013</v>
      </c>
      <c r="D654">
        <v>6</v>
      </c>
      <c r="E654">
        <v>44597</v>
      </c>
      <c r="F654" s="2">
        <v>0.66186533870717701</v>
      </c>
      <c r="G654" s="2">
        <v>0.25385063306918298</v>
      </c>
      <c r="H654" s="2">
        <v>2.0332231974000501</v>
      </c>
      <c r="I654" t="s">
        <v>1104</v>
      </c>
      <c r="J654" t="s">
        <v>1105</v>
      </c>
    </row>
    <row r="655" spans="1:10" x14ac:dyDescent="0.25">
      <c r="A655" t="s">
        <v>1719</v>
      </c>
      <c r="B655" t="s">
        <v>498</v>
      </c>
      <c r="C655">
        <v>45019</v>
      </c>
      <c r="D655">
        <v>2</v>
      </c>
      <c r="E655">
        <v>414711</v>
      </c>
      <c r="F655" s="2">
        <v>0.66171230874545195</v>
      </c>
      <c r="G655" s="2">
        <v>0.161886484411639</v>
      </c>
      <c r="H655" s="2">
        <v>1.25807042642833</v>
      </c>
      <c r="I655" t="s">
        <v>924</v>
      </c>
      <c r="J655" t="s">
        <v>925</v>
      </c>
    </row>
    <row r="656" spans="1:10" x14ac:dyDescent="0.25">
      <c r="A656" t="s">
        <v>1720</v>
      </c>
      <c r="B656" t="s">
        <v>398</v>
      </c>
      <c r="C656">
        <v>20109</v>
      </c>
      <c r="D656">
        <v>9</v>
      </c>
      <c r="E656">
        <v>2720</v>
      </c>
      <c r="F656" s="2">
        <v>0.66147765567765604</v>
      </c>
      <c r="G656" s="2">
        <v>3.2914516129032297E-2</v>
      </c>
      <c r="H656" s="2">
        <v>0.723340524193548</v>
      </c>
      <c r="I656" t="s">
        <v>1721</v>
      </c>
      <c r="J656" t="s">
        <v>1722</v>
      </c>
    </row>
    <row r="657" spans="1:10" x14ac:dyDescent="0.25">
      <c r="A657" t="s">
        <v>1723</v>
      </c>
      <c r="B657" t="s">
        <v>511</v>
      </c>
      <c r="C657">
        <v>48467</v>
      </c>
      <c r="D657">
        <v>8</v>
      </c>
      <c r="E657">
        <v>61323</v>
      </c>
      <c r="F657" s="2">
        <v>0.661270593123507</v>
      </c>
      <c r="G657" s="2">
        <v>0.45730268590965101</v>
      </c>
      <c r="H657" s="2">
        <v>2.9954346678623498</v>
      </c>
      <c r="I657" t="s">
        <v>945</v>
      </c>
      <c r="J657" t="s">
        <v>946</v>
      </c>
    </row>
    <row r="658" spans="1:10" x14ac:dyDescent="0.25">
      <c r="A658" t="s">
        <v>1724</v>
      </c>
      <c r="B658" t="s">
        <v>289</v>
      </c>
      <c r="C658">
        <v>13261</v>
      </c>
      <c r="D658">
        <v>6</v>
      </c>
      <c r="E658">
        <v>29174</v>
      </c>
      <c r="F658" s="2">
        <v>0.661229057959694</v>
      </c>
      <c r="G658" s="2">
        <v>0.29985214947836503</v>
      </c>
      <c r="H658" s="2">
        <v>2.2345896418676201</v>
      </c>
      <c r="I658" t="s">
        <v>983</v>
      </c>
      <c r="J658" t="s">
        <v>984</v>
      </c>
    </row>
    <row r="659" spans="1:10" x14ac:dyDescent="0.25">
      <c r="A659" t="s">
        <v>1725</v>
      </c>
      <c r="B659" t="s">
        <v>1412</v>
      </c>
      <c r="C659">
        <v>16039</v>
      </c>
      <c r="D659">
        <v>6</v>
      </c>
      <c r="E659">
        <v>29046</v>
      </c>
      <c r="F659" s="2">
        <v>0.66067716286424205</v>
      </c>
      <c r="G659" s="2">
        <v>9.6824459469906102E-2</v>
      </c>
      <c r="H659" s="2">
        <v>2.5080691678630598</v>
      </c>
      <c r="I659" t="s">
        <v>1726</v>
      </c>
      <c r="J659" t="s">
        <v>1727</v>
      </c>
    </row>
    <row r="660" spans="1:10" x14ac:dyDescent="0.25">
      <c r="A660" t="s">
        <v>1728</v>
      </c>
      <c r="B660" t="s">
        <v>1412</v>
      </c>
      <c r="C660">
        <v>16069</v>
      </c>
      <c r="D660">
        <v>3</v>
      </c>
      <c r="E660">
        <v>42477</v>
      </c>
      <c r="F660" s="2">
        <v>0.66063691858342499</v>
      </c>
      <c r="G660" s="2">
        <v>0.69876442917315496</v>
      </c>
      <c r="H660" s="2">
        <v>3.6570324958101601</v>
      </c>
      <c r="I660" t="s">
        <v>321</v>
      </c>
      <c r="J660" t="s">
        <v>322</v>
      </c>
    </row>
    <row r="661" spans="1:10" x14ac:dyDescent="0.25">
      <c r="A661" t="s">
        <v>1729</v>
      </c>
      <c r="B661" t="s">
        <v>330</v>
      </c>
      <c r="C661">
        <v>39059</v>
      </c>
      <c r="D661">
        <v>6</v>
      </c>
      <c r="E661">
        <v>38283</v>
      </c>
      <c r="F661" s="2">
        <v>0.66008523667659702</v>
      </c>
      <c r="G661" s="2">
        <v>0.61805739854352904</v>
      </c>
      <c r="H661" s="2">
        <v>3.0091307878186</v>
      </c>
      <c r="I661" t="s">
        <v>950</v>
      </c>
      <c r="J661" t="s">
        <v>951</v>
      </c>
    </row>
    <row r="662" spans="1:10" x14ac:dyDescent="0.25">
      <c r="A662" t="s">
        <v>485</v>
      </c>
      <c r="B662" t="s">
        <v>943</v>
      </c>
      <c r="C662">
        <v>31075</v>
      </c>
      <c r="D662">
        <v>9</v>
      </c>
      <c r="E662">
        <v>695</v>
      </c>
      <c r="F662" s="2">
        <v>0.65995000000000004</v>
      </c>
      <c r="G662" s="2">
        <v>4.2473799999999999E-2</v>
      </c>
      <c r="H662" s="2">
        <v>14.48475</v>
      </c>
      <c r="I662" t="s">
        <v>1730</v>
      </c>
      <c r="J662" t="s">
        <v>1731</v>
      </c>
    </row>
    <row r="663" spans="1:10" x14ac:dyDescent="0.25">
      <c r="A663" t="s">
        <v>1138</v>
      </c>
      <c r="B663" t="s">
        <v>511</v>
      </c>
      <c r="C663">
        <v>48263</v>
      </c>
      <c r="D663">
        <v>9</v>
      </c>
      <c r="E663">
        <v>727</v>
      </c>
      <c r="F663" s="2">
        <v>0.65995000000000004</v>
      </c>
      <c r="G663" s="2">
        <v>4.2473799999999999E-2</v>
      </c>
      <c r="H663" s="2">
        <v>14.48475</v>
      </c>
      <c r="I663" t="s">
        <v>1732</v>
      </c>
      <c r="J663" t="s">
        <v>1733</v>
      </c>
    </row>
    <row r="664" spans="1:10" x14ac:dyDescent="0.25">
      <c r="A664" t="s">
        <v>1734</v>
      </c>
      <c r="B664" t="s">
        <v>544</v>
      </c>
      <c r="C664">
        <v>53023</v>
      </c>
      <c r="D664">
        <v>8</v>
      </c>
      <c r="E664">
        <v>2326</v>
      </c>
      <c r="F664" s="2">
        <v>0.65995000000000004</v>
      </c>
      <c r="G664" s="2">
        <v>0.26237434193548398</v>
      </c>
      <c r="H664" s="2">
        <v>8.8260052258064494</v>
      </c>
      <c r="I664" t="s">
        <v>1735</v>
      </c>
      <c r="J664" t="s">
        <v>1736</v>
      </c>
    </row>
    <row r="665" spans="1:10" x14ac:dyDescent="0.25">
      <c r="A665" t="s">
        <v>1737</v>
      </c>
      <c r="B665" t="s">
        <v>943</v>
      </c>
      <c r="C665">
        <v>31009</v>
      </c>
      <c r="D665">
        <v>9</v>
      </c>
      <c r="E665">
        <v>385</v>
      </c>
      <c r="F665" s="2">
        <v>0.65995000000000004</v>
      </c>
      <c r="G665" s="2">
        <v>4.2473799999999999E-2</v>
      </c>
      <c r="H665" s="2">
        <v>14.48475</v>
      </c>
      <c r="I665" t="s">
        <v>1738</v>
      </c>
      <c r="J665" t="s">
        <v>1739</v>
      </c>
    </row>
    <row r="666" spans="1:10" x14ac:dyDescent="0.25">
      <c r="A666" t="s">
        <v>1740</v>
      </c>
      <c r="B666" t="s">
        <v>511</v>
      </c>
      <c r="C666">
        <v>48345</v>
      </c>
      <c r="D666">
        <v>8</v>
      </c>
      <c r="E666">
        <v>1267</v>
      </c>
      <c r="F666" s="2">
        <v>0.65995000000000004</v>
      </c>
      <c r="G666" s="2">
        <v>4.2473799999999999E-2</v>
      </c>
      <c r="H666" s="2">
        <v>14.48475</v>
      </c>
      <c r="I666" t="s">
        <v>1730</v>
      </c>
      <c r="J666" t="s">
        <v>1731</v>
      </c>
    </row>
    <row r="667" spans="1:10" x14ac:dyDescent="0.25">
      <c r="A667" t="s">
        <v>1741</v>
      </c>
      <c r="B667" t="s">
        <v>943</v>
      </c>
      <c r="C667">
        <v>31085</v>
      </c>
      <c r="D667">
        <v>9</v>
      </c>
      <c r="E667">
        <v>854</v>
      </c>
      <c r="F667" s="2">
        <v>0.65995000000000004</v>
      </c>
      <c r="G667" s="2">
        <v>0.13533244230769201</v>
      </c>
      <c r="H667" s="2">
        <v>12.095199923076899</v>
      </c>
      <c r="I667" t="s">
        <v>1742</v>
      </c>
      <c r="J667" t="s">
        <v>1743</v>
      </c>
    </row>
    <row r="668" spans="1:10" x14ac:dyDescent="0.25">
      <c r="A668" t="s">
        <v>1744</v>
      </c>
      <c r="B668" t="s">
        <v>700</v>
      </c>
      <c r="C668">
        <v>30103</v>
      </c>
      <c r="D668">
        <v>8</v>
      </c>
      <c r="E668">
        <v>761</v>
      </c>
      <c r="F668" s="2">
        <v>0.65995000000000004</v>
      </c>
      <c r="G668" s="2">
        <v>4.2473799999999999E-2</v>
      </c>
      <c r="H668" s="2">
        <v>14.48475</v>
      </c>
      <c r="I668" t="s">
        <v>1730</v>
      </c>
      <c r="J668" t="s">
        <v>1731</v>
      </c>
    </row>
    <row r="669" spans="1:10" x14ac:dyDescent="0.25">
      <c r="A669" t="s">
        <v>1745</v>
      </c>
      <c r="B669" t="s">
        <v>943</v>
      </c>
      <c r="C669">
        <v>31183</v>
      </c>
      <c r="D669">
        <v>9</v>
      </c>
      <c r="E669">
        <v>785</v>
      </c>
      <c r="F669" s="2">
        <v>0.65995000000000004</v>
      </c>
      <c r="G669" s="2">
        <v>4.2473799999999999E-2</v>
      </c>
      <c r="H669" s="2">
        <v>14.48475</v>
      </c>
      <c r="I669" t="s">
        <v>1732</v>
      </c>
      <c r="J669" t="s">
        <v>1733</v>
      </c>
    </row>
    <row r="670" spans="1:10" x14ac:dyDescent="0.25">
      <c r="A670" t="s">
        <v>1650</v>
      </c>
      <c r="B670" t="s">
        <v>328</v>
      </c>
      <c r="C670">
        <v>29165</v>
      </c>
      <c r="D670">
        <v>1</v>
      </c>
      <c r="E670">
        <v>108751</v>
      </c>
      <c r="F670" s="2">
        <v>0.65991657620420996</v>
      </c>
      <c r="G670" s="2">
        <v>0.230109720495245</v>
      </c>
      <c r="H670" s="2">
        <v>1.6655062987909801</v>
      </c>
      <c r="I670" t="s">
        <v>987</v>
      </c>
      <c r="J670" t="s">
        <v>988</v>
      </c>
    </row>
    <row r="671" spans="1:10" x14ac:dyDescent="0.25">
      <c r="A671" t="s">
        <v>850</v>
      </c>
      <c r="B671" t="s">
        <v>943</v>
      </c>
      <c r="C671">
        <v>31079</v>
      </c>
      <c r="D671">
        <v>3</v>
      </c>
      <c r="E671">
        <v>62431</v>
      </c>
      <c r="F671" s="2">
        <v>0.65973130735265895</v>
      </c>
      <c r="G671" s="2">
        <v>0.55508508301872195</v>
      </c>
      <c r="H671" s="2">
        <v>3.3306977987518902</v>
      </c>
      <c r="I671" t="s">
        <v>1451</v>
      </c>
      <c r="J671" t="s">
        <v>1452</v>
      </c>
    </row>
    <row r="672" spans="1:10" x14ac:dyDescent="0.25">
      <c r="A672" t="s">
        <v>721</v>
      </c>
      <c r="B672" t="s">
        <v>328</v>
      </c>
      <c r="C672">
        <v>29055</v>
      </c>
      <c r="D672">
        <v>8</v>
      </c>
      <c r="E672">
        <v>22890</v>
      </c>
      <c r="F672" s="2">
        <v>0.65894979647218499</v>
      </c>
      <c r="G672" s="2">
        <v>0.50989190540098195</v>
      </c>
      <c r="H672" s="2">
        <v>3.3311637779596301</v>
      </c>
      <c r="I672" t="s">
        <v>1553</v>
      </c>
      <c r="J672" t="s">
        <v>1746</v>
      </c>
    </row>
    <row r="673" spans="1:10" x14ac:dyDescent="0.25">
      <c r="A673" t="s">
        <v>1747</v>
      </c>
      <c r="B673" t="s">
        <v>511</v>
      </c>
      <c r="C673">
        <v>48139</v>
      </c>
      <c r="D673">
        <v>1</v>
      </c>
      <c r="E673">
        <v>203927</v>
      </c>
      <c r="F673" s="2">
        <v>0.65860222032958304</v>
      </c>
      <c r="G673" s="2">
        <v>0.68695278097913304</v>
      </c>
      <c r="H673" s="2">
        <v>3.63651422301364</v>
      </c>
      <c r="I673" t="s">
        <v>1487</v>
      </c>
      <c r="J673" t="s">
        <v>1488</v>
      </c>
    </row>
    <row r="674" spans="1:10" x14ac:dyDescent="0.25">
      <c r="A674" t="s">
        <v>1748</v>
      </c>
      <c r="B674" t="s">
        <v>380</v>
      </c>
      <c r="C674">
        <v>19167</v>
      </c>
      <c r="D674">
        <v>6</v>
      </c>
      <c r="E674">
        <v>35984</v>
      </c>
      <c r="F674" s="2">
        <v>0.658398503430763</v>
      </c>
      <c r="G674" s="2">
        <v>0.76661447404995198</v>
      </c>
      <c r="H674" s="2">
        <v>5.8831069041586996</v>
      </c>
      <c r="I674" t="s">
        <v>1749</v>
      </c>
      <c r="J674" t="s">
        <v>1750</v>
      </c>
    </row>
    <row r="675" spans="1:10" x14ac:dyDescent="0.25">
      <c r="A675" t="s">
        <v>1751</v>
      </c>
      <c r="B675" t="s">
        <v>1428</v>
      </c>
      <c r="C675">
        <v>6055</v>
      </c>
      <c r="D675">
        <v>3</v>
      </c>
      <c r="E675">
        <v>136070</v>
      </c>
      <c r="F675" s="2">
        <v>0.65816857926859296</v>
      </c>
      <c r="G675" s="2">
        <v>0.302766081748158</v>
      </c>
      <c r="H675" s="2">
        <v>5.5214712451082804</v>
      </c>
      <c r="I675" t="s">
        <v>1752</v>
      </c>
      <c r="J675" t="s">
        <v>1753</v>
      </c>
    </row>
    <row r="676" spans="1:10" x14ac:dyDescent="0.25">
      <c r="A676" t="s">
        <v>319</v>
      </c>
      <c r="B676" t="s">
        <v>511</v>
      </c>
      <c r="C676">
        <v>48061</v>
      </c>
      <c r="D676">
        <v>2</v>
      </c>
      <c r="E676">
        <v>423192</v>
      </c>
      <c r="F676" s="2">
        <v>0.65782298765748204</v>
      </c>
      <c r="G676" s="2">
        <v>0.15729493305538</v>
      </c>
      <c r="H676" s="2">
        <v>1.0525092273180401</v>
      </c>
      <c r="I676" t="s">
        <v>1320</v>
      </c>
      <c r="J676" t="s">
        <v>1321</v>
      </c>
    </row>
    <row r="677" spans="1:10" x14ac:dyDescent="0.25">
      <c r="A677" t="s">
        <v>1754</v>
      </c>
      <c r="B677" t="s">
        <v>511</v>
      </c>
      <c r="C677">
        <v>48347</v>
      </c>
      <c r="D677">
        <v>5</v>
      </c>
      <c r="E677">
        <v>64897</v>
      </c>
      <c r="F677" s="2">
        <v>0.65769610864308603</v>
      </c>
      <c r="G677" s="2">
        <v>0.42932426303323501</v>
      </c>
      <c r="H677" s="2">
        <v>3.2443787384557399</v>
      </c>
      <c r="I677" t="s">
        <v>1755</v>
      </c>
      <c r="J677" t="s">
        <v>1756</v>
      </c>
    </row>
    <row r="678" spans="1:10" x14ac:dyDescent="0.25">
      <c r="A678" t="s">
        <v>891</v>
      </c>
      <c r="B678" t="s">
        <v>346</v>
      </c>
      <c r="C678">
        <v>26063</v>
      </c>
      <c r="D678">
        <v>9</v>
      </c>
      <c r="E678">
        <v>31258</v>
      </c>
      <c r="F678" s="2">
        <v>0.65759594873914795</v>
      </c>
      <c r="G678" s="2">
        <v>0.47493916368445299</v>
      </c>
      <c r="H678" s="2">
        <v>4.4144627375805001</v>
      </c>
      <c r="I678" t="s">
        <v>1757</v>
      </c>
      <c r="J678" t="s">
        <v>1758</v>
      </c>
    </row>
    <row r="679" spans="1:10" x14ac:dyDescent="0.25">
      <c r="A679" t="s">
        <v>1759</v>
      </c>
      <c r="B679" t="s">
        <v>289</v>
      </c>
      <c r="C679">
        <v>13007</v>
      </c>
      <c r="D679">
        <v>8</v>
      </c>
      <c r="E679">
        <v>2830</v>
      </c>
      <c r="F679" s="2">
        <v>0.65734395604395601</v>
      </c>
      <c r="G679" s="2">
        <v>0.25608784313725502</v>
      </c>
      <c r="H679" s="2">
        <v>5.6278729411764701</v>
      </c>
      <c r="I679" t="s">
        <v>1760</v>
      </c>
      <c r="J679" t="s">
        <v>1761</v>
      </c>
    </row>
    <row r="680" spans="1:10" x14ac:dyDescent="0.25">
      <c r="A680" t="s">
        <v>1762</v>
      </c>
      <c r="B680" t="s">
        <v>986</v>
      </c>
      <c r="C680">
        <v>49005</v>
      </c>
      <c r="D680">
        <v>3</v>
      </c>
      <c r="E680">
        <v>137031</v>
      </c>
      <c r="F680" s="2">
        <v>0.65674530193168801</v>
      </c>
      <c r="G680" s="2">
        <v>0.70931188651557397</v>
      </c>
      <c r="H680" s="2">
        <v>4.8237774361441703</v>
      </c>
      <c r="I680" t="s">
        <v>1763</v>
      </c>
      <c r="J680" t="s">
        <v>1764</v>
      </c>
    </row>
    <row r="681" spans="1:10" x14ac:dyDescent="0.25">
      <c r="A681" t="s">
        <v>1765</v>
      </c>
      <c r="B681" t="s">
        <v>332</v>
      </c>
      <c r="C681">
        <v>37107</v>
      </c>
      <c r="D681">
        <v>4</v>
      </c>
      <c r="E681">
        <v>54917</v>
      </c>
      <c r="F681" s="2">
        <v>0.65658991389913901</v>
      </c>
      <c r="G681" s="2">
        <v>0.68173385125983799</v>
      </c>
      <c r="H681" s="2">
        <v>3.7149109224024102</v>
      </c>
      <c r="I681" t="s">
        <v>795</v>
      </c>
      <c r="J681" t="s">
        <v>796</v>
      </c>
    </row>
    <row r="682" spans="1:10" x14ac:dyDescent="0.25">
      <c r="A682" t="s">
        <v>1766</v>
      </c>
      <c r="B682" t="s">
        <v>1001</v>
      </c>
      <c r="C682">
        <v>22099</v>
      </c>
      <c r="D682">
        <v>2</v>
      </c>
      <c r="E682">
        <v>51559</v>
      </c>
      <c r="F682" s="2">
        <v>0.65601693983060205</v>
      </c>
      <c r="G682" s="2">
        <v>0.68088492661870503</v>
      </c>
      <c r="H682" s="2">
        <v>4.1157862499169902</v>
      </c>
      <c r="I682" t="s">
        <v>1024</v>
      </c>
      <c r="J682" t="s">
        <v>1025</v>
      </c>
    </row>
    <row r="683" spans="1:10" x14ac:dyDescent="0.25">
      <c r="A683" t="s">
        <v>1119</v>
      </c>
      <c r="B683" t="s">
        <v>380</v>
      </c>
      <c r="C683">
        <v>19027</v>
      </c>
      <c r="D683">
        <v>7</v>
      </c>
      <c r="E683">
        <v>20677</v>
      </c>
      <c r="F683" s="2">
        <v>0.65558363899613903</v>
      </c>
      <c r="G683" s="2">
        <v>0.22561974076065</v>
      </c>
      <c r="H683" s="2">
        <v>2.1041759535008699</v>
      </c>
      <c r="I683" t="s">
        <v>1767</v>
      </c>
      <c r="J683" t="s">
        <v>1768</v>
      </c>
    </row>
    <row r="684" spans="1:10" x14ac:dyDescent="0.25">
      <c r="A684" t="s">
        <v>1769</v>
      </c>
      <c r="B684" t="s">
        <v>452</v>
      </c>
      <c r="C684">
        <v>55059</v>
      </c>
      <c r="D684">
        <v>3</v>
      </c>
      <c r="E684">
        <v>168413</v>
      </c>
      <c r="F684" s="2">
        <v>0.65531177888402303</v>
      </c>
      <c r="G684" s="2">
        <v>0.49394624470766502</v>
      </c>
      <c r="H684" s="2">
        <v>3.0260450880169101</v>
      </c>
      <c r="I684" t="s">
        <v>1373</v>
      </c>
      <c r="J684" t="s">
        <v>1374</v>
      </c>
    </row>
    <row r="685" spans="1:10" x14ac:dyDescent="0.25">
      <c r="A685" t="s">
        <v>1770</v>
      </c>
      <c r="B685" t="s">
        <v>390</v>
      </c>
      <c r="C685">
        <v>40029</v>
      </c>
      <c r="D685">
        <v>9</v>
      </c>
      <c r="E685">
        <v>5275</v>
      </c>
      <c r="F685" s="2">
        <v>0.65498242811501595</v>
      </c>
      <c r="G685" s="2">
        <v>0</v>
      </c>
      <c r="H685" s="2">
        <v>0</v>
      </c>
      <c r="I685" t="s">
        <v>1771</v>
      </c>
      <c r="J685" t="s">
        <v>1772</v>
      </c>
    </row>
    <row r="686" spans="1:10" x14ac:dyDescent="0.25">
      <c r="A686" t="s">
        <v>674</v>
      </c>
      <c r="B686" t="s">
        <v>498</v>
      </c>
      <c r="C686">
        <v>45061</v>
      </c>
      <c r="D686">
        <v>8</v>
      </c>
      <c r="E686">
        <v>16330</v>
      </c>
      <c r="F686" s="2">
        <v>0.65455373208106804</v>
      </c>
      <c r="G686" s="2">
        <v>0.50328009490855197</v>
      </c>
      <c r="H686" s="2">
        <v>2.71845993178448</v>
      </c>
      <c r="I686" t="s">
        <v>1773</v>
      </c>
      <c r="J686" t="s">
        <v>1774</v>
      </c>
    </row>
    <row r="687" spans="1:10" x14ac:dyDescent="0.25">
      <c r="A687" t="s">
        <v>949</v>
      </c>
      <c r="B687" t="s">
        <v>330</v>
      </c>
      <c r="C687">
        <v>39043</v>
      </c>
      <c r="D687">
        <v>3</v>
      </c>
      <c r="E687">
        <v>74938</v>
      </c>
      <c r="F687" s="2">
        <v>0.65451266089064797</v>
      </c>
      <c r="G687" s="2">
        <v>0.317762931056155</v>
      </c>
      <c r="H687" s="2">
        <v>2.19099965332838</v>
      </c>
      <c r="I687" t="s">
        <v>1775</v>
      </c>
      <c r="J687" t="s">
        <v>1776</v>
      </c>
    </row>
    <row r="688" spans="1:10" x14ac:dyDescent="0.25">
      <c r="A688" t="s">
        <v>1777</v>
      </c>
      <c r="B688" t="s">
        <v>1428</v>
      </c>
      <c r="C688">
        <v>6003</v>
      </c>
      <c r="D688">
        <v>8</v>
      </c>
      <c r="E688">
        <v>1695</v>
      </c>
      <c r="F688" s="2">
        <v>0.65431052631578901</v>
      </c>
      <c r="G688" s="2">
        <v>0</v>
      </c>
      <c r="H688" s="2">
        <v>0</v>
      </c>
      <c r="I688" t="s">
        <v>1778</v>
      </c>
      <c r="J688" t="s">
        <v>1779</v>
      </c>
    </row>
    <row r="689" spans="1:10" x14ac:dyDescent="0.25">
      <c r="A689" t="s">
        <v>1780</v>
      </c>
      <c r="B689" t="s">
        <v>1046</v>
      </c>
      <c r="C689">
        <v>41057</v>
      </c>
      <c r="D689">
        <v>7</v>
      </c>
      <c r="E689">
        <v>27471</v>
      </c>
      <c r="F689" s="2">
        <v>0.65380067208672099</v>
      </c>
      <c r="G689" s="2">
        <v>0.55313233165870301</v>
      </c>
      <c r="H689" s="2">
        <v>4.3064765373378799</v>
      </c>
      <c r="I689" t="s">
        <v>1385</v>
      </c>
      <c r="J689" t="s">
        <v>1386</v>
      </c>
    </row>
    <row r="690" spans="1:10" x14ac:dyDescent="0.25">
      <c r="A690" t="s">
        <v>1781</v>
      </c>
      <c r="B690" t="s">
        <v>498</v>
      </c>
      <c r="C690">
        <v>45027</v>
      </c>
      <c r="D690">
        <v>8</v>
      </c>
      <c r="E690">
        <v>31037</v>
      </c>
      <c r="F690" s="2">
        <v>0.65336942883895099</v>
      </c>
      <c r="G690" s="2">
        <v>0.14030003268482499</v>
      </c>
      <c r="H690" s="2">
        <v>1.4722544451361901</v>
      </c>
      <c r="I690" t="s">
        <v>1595</v>
      </c>
      <c r="J690" t="s">
        <v>1596</v>
      </c>
    </row>
    <row r="691" spans="1:10" x14ac:dyDescent="0.25">
      <c r="A691" t="s">
        <v>1782</v>
      </c>
      <c r="B691" t="s">
        <v>330</v>
      </c>
      <c r="C691">
        <v>39103</v>
      </c>
      <c r="D691">
        <v>1</v>
      </c>
      <c r="E691">
        <v>183049</v>
      </c>
      <c r="F691" s="2">
        <v>0.65334968033764895</v>
      </c>
      <c r="G691" s="2">
        <v>0.55481781669413199</v>
      </c>
      <c r="H691" s="2">
        <v>3.25791881907901</v>
      </c>
      <c r="I691" t="s">
        <v>1783</v>
      </c>
      <c r="J691" t="s">
        <v>1784</v>
      </c>
    </row>
    <row r="692" spans="1:10" x14ac:dyDescent="0.25">
      <c r="A692" t="s">
        <v>1785</v>
      </c>
      <c r="B692" t="s">
        <v>533</v>
      </c>
      <c r="C692">
        <v>27049</v>
      </c>
      <c r="D692">
        <v>6</v>
      </c>
      <c r="E692">
        <v>47844</v>
      </c>
      <c r="F692" s="2">
        <v>0.65319563826693805</v>
      </c>
      <c r="G692" s="2">
        <v>0.67559726087234895</v>
      </c>
      <c r="H692" s="2">
        <v>4.2630158837134902</v>
      </c>
      <c r="I692" t="s">
        <v>784</v>
      </c>
      <c r="J692" t="s">
        <v>785</v>
      </c>
    </row>
    <row r="693" spans="1:10" x14ac:dyDescent="0.25">
      <c r="A693" t="s">
        <v>499</v>
      </c>
      <c r="B693" t="s">
        <v>332</v>
      </c>
      <c r="C693">
        <v>37069</v>
      </c>
      <c r="D693">
        <v>1</v>
      </c>
      <c r="E693">
        <v>71962</v>
      </c>
      <c r="F693" s="2">
        <v>0.65294419743014498</v>
      </c>
      <c r="G693" s="2">
        <v>0.80012232945177197</v>
      </c>
      <c r="H693" s="2">
        <v>4.7009001232481404</v>
      </c>
      <c r="I693" t="s">
        <v>1786</v>
      </c>
      <c r="J693" t="s">
        <v>1787</v>
      </c>
    </row>
    <row r="694" spans="1:10" x14ac:dyDescent="0.25">
      <c r="A694" t="s">
        <v>1788</v>
      </c>
      <c r="B694" t="s">
        <v>320</v>
      </c>
      <c r="C694">
        <v>42071</v>
      </c>
      <c r="D694">
        <v>2</v>
      </c>
      <c r="E694">
        <v>555151</v>
      </c>
      <c r="F694" s="2">
        <v>0.65264473217858598</v>
      </c>
      <c r="G694" s="2">
        <v>0.52965221943061402</v>
      </c>
      <c r="H694" s="2">
        <v>3.3929961364543599</v>
      </c>
      <c r="I694" t="s">
        <v>1097</v>
      </c>
      <c r="J694" t="s">
        <v>1098</v>
      </c>
    </row>
    <row r="695" spans="1:10" x14ac:dyDescent="0.25">
      <c r="A695" t="s">
        <v>1789</v>
      </c>
      <c r="B695" t="s">
        <v>320</v>
      </c>
      <c r="C695">
        <v>42083</v>
      </c>
      <c r="D695">
        <v>7</v>
      </c>
      <c r="E695">
        <v>40149</v>
      </c>
      <c r="F695" s="2">
        <v>0.65258097266244097</v>
      </c>
      <c r="G695" s="2">
        <v>0.66673821371513997</v>
      </c>
      <c r="H695" s="2">
        <v>3.8120704203187299</v>
      </c>
      <c r="I695" t="s">
        <v>667</v>
      </c>
      <c r="J695" t="s">
        <v>668</v>
      </c>
    </row>
    <row r="696" spans="1:10" x14ac:dyDescent="0.25">
      <c r="A696" t="s">
        <v>1790</v>
      </c>
      <c r="B696" t="s">
        <v>398</v>
      </c>
      <c r="C696">
        <v>20017</v>
      </c>
      <c r="D696">
        <v>8</v>
      </c>
      <c r="E696">
        <v>2579</v>
      </c>
      <c r="F696" s="2">
        <v>0.65207594936708901</v>
      </c>
      <c r="G696" s="2">
        <v>1.43978983050847E-2</v>
      </c>
      <c r="H696" s="2">
        <v>4.9100847457627097</v>
      </c>
      <c r="I696" t="s">
        <v>1791</v>
      </c>
      <c r="J696" t="s">
        <v>1792</v>
      </c>
    </row>
    <row r="697" spans="1:10" x14ac:dyDescent="0.25">
      <c r="A697" t="s">
        <v>1793</v>
      </c>
      <c r="B697" t="s">
        <v>307</v>
      </c>
      <c r="C697">
        <v>21099</v>
      </c>
      <c r="D697">
        <v>8</v>
      </c>
      <c r="E697">
        <v>19470</v>
      </c>
      <c r="F697" s="2">
        <v>0.65199068965517204</v>
      </c>
      <c r="G697" s="2">
        <v>0.62245464827586205</v>
      </c>
      <c r="H697" s="2">
        <v>3.8876849793103498</v>
      </c>
      <c r="I697" t="s">
        <v>1009</v>
      </c>
      <c r="J697" t="s">
        <v>1010</v>
      </c>
    </row>
    <row r="698" spans="1:10" x14ac:dyDescent="0.25">
      <c r="A698" t="s">
        <v>761</v>
      </c>
      <c r="B698" t="s">
        <v>285</v>
      </c>
      <c r="C698">
        <v>18089</v>
      </c>
      <c r="D698">
        <v>1</v>
      </c>
      <c r="E698">
        <v>498990</v>
      </c>
      <c r="F698" s="2">
        <v>0.65171556207557402</v>
      </c>
      <c r="G698" s="2">
        <v>0.32302850144038697</v>
      </c>
      <c r="H698" s="2">
        <v>2.0129420888360801</v>
      </c>
      <c r="I698" t="s">
        <v>980</v>
      </c>
      <c r="J698" t="s">
        <v>981</v>
      </c>
    </row>
    <row r="699" spans="1:10" x14ac:dyDescent="0.25">
      <c r="A699" t="s">
        <v>1794</v>
      </c>
      <c r="B699" t="s">
        <v>1056</v>
      </c>
      <c r="C699">
        <v>54001</v>
      </c>
      <c r="D699">
        <v>9</v>
      </c>
      <c r="E699">
        <v>15454</v>
      </c>
      <c r="F699" s="2">
        <v>0.65165759132420098</v>
      </c>
      <c r="G699" s="2">
        <v>9.6069376712328694E-2</v>
      </c>
      <c r="H699" s="2">
        <v>0.80987863013698602</v>
      </c>
      <c r="I699" t="s">
        <v>993</v>
      </c>
      <c r="J699" t="s">
        <v>994</v>
      </c>
    </row>
    <row r="700" spans="1:10" x14ac:dyDescent="0.25">
      <c r="A700" t="s">
        <v>1795</v>
      </c>
      <c r="B700" t="s">
        <v>1001</v>
      </c>
      <c r="C700">
        <v>22075</v>
      </c>
      <c r="D700">
        <v>1</v>
      </c>
      <c r="E700">
        <v>23070</v>
      </c>
      <c r="F700" s="2">
        <v>0.651549396182314</v>
      </c>
      <c r="G700" s="2">
        <v>0.53840553431520999</v>
      </c>
      <c r="H700" s="2">
        <v>3.0317676762560199</v>
      </c>
      <c r="I700" t="s">
        <v>1796</v>
      </c>
      <c r="J700" t="s">
        <v>1797</v>
      </c>
    </row>
    <row r="701" spans="1:10" x14ac:dyDescent="0.25">
      <c r="A701" t="s">
        <v>1798</v>
      </c>
      <c r="B701" t="s">
        <v>364</v>
      </c>
      <c r="C701">
        <v>5085</v>
      </c>
      <c r="D701">
        <v>2</v>
      </c>
      <c r="E701">
        <v>74747</v>
      </c>
      <c r="F701" s="2">
        <v>0.65068855416411198</v>
      </c>
      <c r="G701" s="2">
        <v>0.63225883464724597</v>
      </c>
      <c r="H701" s="2">
        <v>3.6098037711424702</v>
      </c>
      <c r="I701" t="s">
        <v>1265</v>
      </c>
      <c r="J701" t="s">
        <v>1266</v>
      </c>
    </row>
    <row r="702" spans="1:10" x14ac:dyDescent="0.25">
      <c r="A702" t="s">
        <v>1799</v>
      </c>
      <c r="B702" t="s">
        <v>398</v>
      </c>
      <c r="C702">
        <v>20205</v>
      </c>
      <c r="D702">
        <v>9</v>
      </c>
      <c r="E702">
        <v>8559</v>
      </c>
      <c r="F702" s="2">
        <v>0.65063507397737197</v>
      </c>
      <c r="G702" s="2">
        <v>0.75273695237676097</v>
      </c>
      <c r="H702" s="2">
        <v>3.9312576584507002</v>
      </c>
      <c r="I702" t="s">
        <v>1800</v>
      </c>
      <c r="J702" t="s">
        <v>1801</v>
      </c>
    </row>
    <row r="703" spans="1:10" x14ac:dyDescent="0.25">
      <c r="A703" t="s">
        <v>1802</v>
      </c>
      <c r="B703" t="s">
        <v>1412</v>
      </c>
      <c r="C703">
        <v>16021</v>
      </c>
      <c r="D703">
        <v>9</v>
      </c>
      <c r="E703">
        <v>12695</v>
      </c>
      <c r="F703" s="2">
        <v>0.65052451093210595</v>
      </c>
      <c r="G703" s="2">
        <v>0.72322351267375296</v>
      </c>
      <c r="H703" s="2">
        <v>5.8375458822567499</v>
      </c>
      <c r="I703" t="s">
        <v>1803</v>
      </c>
      <c r="J703" t="s">
        <v>1804</v>
      </c>
    </row>
    <row r="704" spans="1:10" x14ac:dyDescent="0.25">
      <c r="A704" t="s">
        <v>1805</v>
      </c>
      <c r="B704" t="s">
        <v>332</v>
      </c>
      <c r="C704">
        <v>37021</v>
      </c>
      <c r="D704">
        <v>2</v>
      </c>
      <c r="E704">
        <v>271790</v>
      </c>
      <c r="F704" s="2">
        <v>0.64984127478276199</v>
      </c>
      <c r="G704" s="2">
        <v>0.36084003046778501</v>
      </c>
      <c r="H704" s="2">
        <v>2.3667119731433601</v>
      </c>
      <c r="I704" t="s">
        <v>1806</v>
      </c>
      <c r="J704" t="s">
        <v>1807</v>
      </c>
    </row>
    <row r="705" spans="1:10" x14ac:dyDescent="0.25">
      <c r="A705" t="s">
        <v>1808</v>
      </c>
      <c r="B705" t="s">
        <v>511</v>
      </c>
      <c r="C705">
        <v>48473</v>
      </c>
      <c r="D705">
        <v>1</v>
      </c>
      <c r="E705">
        <v>59455</v>
      </c>
      <c r="F705" s="2">
        <v>0.64957185157699404</v>
      </c>
      <c r="G705" s="2">
        <v>0.82057324766299</v>
      </c>
      <c r="H705" s="2">
        <v>4.7452216908245202</v>
      </c>
      <c r="I705" t="s">
        <v>1809</v>
      </c>
      <c r="J705" t="s">
        <v>1810</v>
      </c>
    </row>
    <row r="706" spans="1:10" x14ac:dyDescent="0.25">
      <c r="A706" t="s">
        <v>1811</v>
      </c>
      <c r="B706" t="s">
        <v>511</v>
      </c>
      <c r="C706">
        <v>48173</v>
      </c>
      <c r="D706">
        <v>8</v>
      </c>
      <c r="E706">
        <v>1070</v>
      </c>
      <c r="F706" s="2">
        <v>0.649244782608696</v>
      </c>
      <c r="G706" s="2">
        <v>0.24705944161073801</v>
      </c>
      <c r="H706" s="2">
        <v>8.2629966308724807</v>
      </c>
      <c r="I706" t="s">
        <v>1812</v>
      </c>
      <c r="J706" t="s">
        <v>1813</v>
      </c>
    </row>
    <row r="707" spans="1:10" x14ac:dyDescent="0.25">
      <c r="A707" t="s">
        <v>1814</v>
      </c>
      <c r="B707" t="s">
        <v>330</v>
      </c>
      <c r="C707">
        <v>39135</v>
      </c>
      <c r="D707">
        <v>6</v>
      </c>
      <c r="E707">
        <v>40802</v>
      </c>
      <c r="F707" s="2">
        <v>0.64923142370958598</v>
      </c>
      <c r="G707" s="2">
        <v>0.63315642373853198</v>
      </c>
      <c r="H707" s="2">
        <v>3.3946915970948002</v>
      </c>
      <c r="I707" t="s">
        <v>1433</v>
      </c>
      <c r="J707" t="s">
        <v>1434</v>
      </c>
    </row>
    <row r="708" spans="1:10" x14ac:dyDescent="0.25">
      <c r="A708" t="s">
        <v>1815</v>
      </c>
      <c r="B708" t="s">
        <v>380</v>
      </c>
      <c r="C708">
        <v>19169</v>
      </c>
      <c r="D708">
        <v>3</v>
      </c>
      <c r="E708">
        <v>98592</v>
      </c>
      <c r="F708" s="2">
        <v>0.64911749830127896</v>
      </c>
      <c r="G708" s="2">
        <v>0.35079957762020297</v>
      </c>
      <c r="H708" s="2">
        <v>2.8628762353050901</v>
      </c>
      <c r="I708" t="s">
        <v>1816</v>
      </c>
      <c r="J708" t="s">
        <v>1817</v>
      </c>
    </row>
    <row r="709" spans="1:10" x14ac:dyDescent="0.25">
      <c r="A709" t="s">
        <v>1226</v>
      </c>
      <c r="B709" t="s">
        <v>390</v>
      </c>
      <c r="C709">
        <v>40041</v>
      </c>
      <c r="D709">
        <v>6</v>
      </c>
      <c r="E709">
        <v>41017</v>
      </c>
      <c r="F709" s="2">
        <v>0.64856213017751496</v>
      </c>
      <c r="G709" s="2">
        <v>0.27060605504792301</v>
      </c>
      <c r="H709" s="2">
        <v>1.6591842405750801</v>
      </c>
      <c r="I709" t="s">
        <v>504</v>
      </c>
      <c r="J709" t="s">
        <v>505</v>
      </c>
    </row>
    <row r="710" spans="1:10" x14ac:dyDescent="0.25">
      <c r="A710" t="s">
        <v>1818</v>
      </c>
      <c r="B710" t="s">
        <v>330</v>
      </c>
      <c r="C710">
        <v>39025</v>
      </c>
      <c r="D710">
        <v>1</v>
      </c>
      <c r="E710">
        <v>209862</v>
      </c>
      <c r="F710" s="2">
        <v>0.64846959504583801</v>
      </c>
      <c r="G710" s="2">
        <v>0.42591534359704902</v>
      </c>
      <c r="H710" s="2">
        <v>2.7550549484115598</v>
      </c>
      <c r="I710" t="s">
        <v>1120</v>
      </c>
      <c r="J710" t="s">
        <v>1121</v>
      </c>
    </row>
    <row r="711" spans="1:10" x14ac:dyDescent="0.25">
      <c r="A711" t="s">
        <v>1819</v>
      </c>
      <c r="B711" t="s">
        <v>1820</v>
      </c>
      <c r="C711">
        <v>23021</v>
      </c>
      <c r="D711">
        <v>8</v>
      </c>
      <c r="E711">
        <v>17125</v>
      </c>
      <c r="F711" s="2">
        <v>0.64793404342482597</v>
      </c>
      <c r="G711" s="2">
        <v>0.44698189102826702</v>
      </c>
      <c r="H711" s="2">
        <v>3.4092612535845999</v>
      </c>
      <c r="I711" t="s">
        <v>1565</v>
      </c>
      <c r="J711" t="s">
        <v>1566</v>
      </c>
    </row>
    <row r="712" spans="1:10" x14ac:dyDescent="0.25">
      <c r="A712" t="s">
        <v>1821</v>
      </c>
      <c r="B712" t="s">
        <v>293</v>
      </c>
      <c r="C712">
        <v>47029</v>
      </c>
      <c r="D712">
        <v>6</v>
      </c>
      <c r="E712">
        <v>36503</v>
      </c>
      <c r="F712" s="2">
        <v>0.64792780358327795</v>
      </c>
      <c r="G712" s="2">
        <v>0.64559309217352401</v>
      </c>
      <c r="H712" s="2">
        <v>3.5675854315742401</v>
      </c>
      <c r="I712" t="s">
        <v>1822</v>
      </c>
      <c r="J712" t="s">
        <v>1823</v>
      </c>
    </row>
    <row r="713" spans="1:10" x14ac:dyDescent="0.25">
      <c r="A713" t="s">
        <v>1824</v>
      </c>
      <c r="B713" t="s">
        <v>1486</v>
      </c>
      <c r="C713">
        <v>32510</v>
      </c>
      <c r="D713">
        <v>3</v>
      </c>
      <c r="E713">
        <v>58364</v>
      </c>
      <c r="F713" s="2">
        <v>0.64775045856623403</v>
      </c>
      <c r="G713" s="2">
        <v>0.41623294595506299</v>
      </c>
      <c r="H713" s="2">
        <v>2.6977585505688602</v>
      </c>
      <c r="I713" t="s">
        <v>1097</v>
      </c>
      <c r="J713" t="s">
        <v>1098</v>
      </c>
    </row>
    <row r="714" spans="1:10" x14ac:dyDescent="0.25">
      <c r="A714" t="s">
        <v>1825</v>
      </c>
      <c r="B714" t="s">
        <v>281</v>
      </c>
      <c r="C714">
        <v>28125</v>
      </c>
      <c r="D714">
        <v>8</v>
      </c>
      <c r="E714">
        <v>3848</v>
      </c>
      <c r="F714" s="2">
        <v>0.64758940092165895</v>
      </c>
      <c r="G714" s="2">
        <v>0.31172763809523801</v>
      </c>
      <c r="H714" s="2">
        <v>5.6479690222222203</v>
      </c>
      <c r="I714" t="s">
        <v>1826</v>
      </c>
      <c r="J714" t="s">
        <v>1827</v>
      </c>
    </row>
    <row r="715" spans="1:10" x14ac:dyDescent="0.25">
      <c r="A715" t="s">
        <v>691</v>
      </c>
      <c r="B715" t="s">
        <v>1046</v>
      </c>
      <c r="C715">
        <v>41019</v>
      </c>
      <c r="D715">
        <v>4</v>
      </c>
      <c r="E715">
        <v>111807</v>
      </c>
      <c r="F715" s="2">
        <v>0.64755432938302604</v>
      </c>
      <c r="G715" s="2">
        <v>0.433163708713517</v>
      </c>
      <c r="H715" s="2">
        <v>3.6997112345565299</v>
      </c>
      <c r="I715" t="s">
        <v>811</v>
      </c>
      <c r="J715" t="s">
        <v>812</v>
      </c>
    </row>
    <row r="716" spans="1:10" x14ac:dyDescent="0.25">
      <c r="A716" t="s">
        <v>1828</v>
      </c>
      <c r="B716" t="s">
        <v>332</v>
      </c>
      <c r="C716">
        <v>37081</v>
      </c>
      <c r="D716">
        <v>2</v>
      </c>
      <c r="E716">
        <v>542987</v>
      </c>
      <c r="F716" s="2">
        <v>0.64634457783714105</v>
      </c>
      <c r="G716" s="2">
        <v>0.41585984221719802</v>
      </c>
      <c r="H716" s="2">
        <v>2.5930949292765102</v>
      </c>
      <c r="I716" t="s">
        <v>504</v>
      </c>
      <c r="J716" t="s">
        <v>505</v>
      </c>
    </row>
    <row r="717" spans="1:10" x14ac:dyDescent="0.25">
      <c r="A717" t="s">
        <v>1829</v>
      </c>
      <c r="B717" t="s">
        <v>511</v>
      </c>
      <c r="C717">
        <v>48361</v>
      </c>
      <c r="D717">
        <v>2</v>
      </c>
      <c r="E717">
        <v>84993</v>
      </c>
      <c r="F717" s="2">
        <v>0.64634410671331699</v>
      </c>
      <c r="G717" s="2">
        <v>0.45078619757509097</v>
      </c>
      <c r="H717" s="2">
        <v>2.52980139458302</v>
      </c>
      <c r="I717" t="s">
        <v>1830</v>
      </c>
      <c r="J717" t="s">
        <v>1831</v>
      </c>
    </row>
    <row r="718" spans="1:10" x14ac:dyDescent="0.25">
      <c r="A718" t="s">
        <v>1832</v>
      </c>
      <c r="B718" t="s">
        <v>297</v>
      </c>
      <c r="C718">
        <v>17111</v>
      </c>
      <c r="D718">
        <v>1</v>
      </c>
      <c r="E718">
        <v>311366</v>
      </c>
      <c r="F718" s="2">
        <v>0.64631389351934998</v>
      </c>
      <c r="G718" s="2">
        <v>0.56479124380032797</v>
      </c>
      <c r="H718" s="2">
        <v>3.5055038376354699</v>
      </c>
      <c r="I718" t="s">
        <v>1120</v>
      </c>
      <c r="J718" t="s">
        <v>1121</v>
      </c>
    </row>
    <row r="719" spans="1:10" x14ac:dyDescent="0.25">
      <c r="A719" t="s">
        <v>738</v>
      </c>
      <c r="B719" t="s">
        <v>364</v>
      </c>
      <c r="C719">
        <v>5109</v>
      </c>
      <c r="D719">
        <v>9</v>
      </c>
      <c r="E719">
        <v>10182</v>
      </c>
      <c r="F719" s="2">
        <v>0.64616218938885195</v>
      </c>
      <c r="G719" s="2">
        <v>0.51698329456010705</v>
      </c>
      <c r="H719" s="2">
        <v>4.7957829952988602</v>
      </c>
      <c r="I719" t="s">
        <v>1833</v>
      </c>
      <c r="J719" t="s">
        <v>1834</v>
      </c>
    </row>
    <row r="720" spans="1:10" x14ac:dyDescent="0.25">
      <c r="A720" t="s">
        <v>1835</v>
      </c>
      <c r="B720" t="s">
        <v>1428</v>
      </c>
      <c r="C720">
        <v>6051</v>
      </c>
      <c r="D720">
        <v>7</v>
      </c>
      <c r="E720">
        <v>13169</v>
      </c>
      <c r="F720" s="2">
        <v>0.64615152823920297</v>
      </c>
      <c r="G720" s="2">
        <v>6.1801437775517096E-3</v>
      </c>
      <c r="H720" s="2">
        <v>0.28150481451339399</v>
      </c>
      <c r="I720" t="s">
        <v>1836</v>
      </c>
      <c r="J720" t="s">
        <v>1837</v>
      </c>
    </row>
    <row r="721" spans="1:10" x14ac:dyDescent="0.25">
      <c r="A721" t="s">
        <v>761</v>
      </c>
      <c r="B721" t="s">
        <v>293</v>
      </c>
      <c r="C721">
        <v>47095</v>
      </c>
      <c r="D721">
        <v>9</v>
      </c>
      <c r="E721">
        <v>6691</v>
      </c>
      <c r="F721" s="2">
        <v>0.64610760869565198</v>
      </c>
      <c r="G721" s="2">
        <v>0</v>
      </c>
      <c r="H721" s="2">
        <v>0</v>
      </c>
      <c r="I721" t="s">
        <v>983</v>
      </c>
      <c r="J721" t="s">
        <v>1838</v>
      </c>
    </row>
    <row r="722" spans="1:10" x14ac:dyDescent="0.25">
      <c r="A722" t="s">
        <v>284</v>
      </c>
      <c r="B722" t="s">
        <v>293</v>
      </c>
      <c r="C722">
        <v>47053</v>
      </c>
      <c r="D722">
        <v>3</v>
      </c>
      <c r="E722">
        <v>50610</v>
      </c>
      <c r="F722" s="2">
        <v>0.64575621045019005</v>
      </c>
      <c r="G722" s="2">
        <v>0.63554331375352802</v>
      </c>
      <c r="H722" s="2">
        <v>3.5780018784571999</v>
      </c>
      <c r="I722" t="s">
        <v>1433</v>
      </c>
      <c r="J722" t="s">
        <v>1434</v>
      </c>
    </row>
    <row r="723" spans="1:10" x14ac:dyDescent="0.25">
      <c r="A723" t="s">
        <v>407</v>
      </c>
      <c r="B723" t="s">
        <v>297</v>
      </c>
      <c r="C723">
        <v>17001</v>
      </c>
      <c r="D723">
        <v>5</v>
      </c>
      <c r="E723">
        <v>65166</v>
      </c>
      <c r="F723" s="2">
        <v>0.64563430109753595</v>
      </c>
      <c r="G723" s="2">
        <v>0.40918930152083099</v>
      </c>
      <c r="H723" s="2">
        <v>2.8947907091465299</v>
      </c>
      <c r="I723" t="s">
        <v>661</v>
      </c>
      <c r="J723" t="s">
        <v>662</v>
      </c>
    </row>
    <row r="724" spans="1:10" x14ac:dyDescent="0.25">
      <c r="A724" t="s">
        <v>726</v>
      </c>
      <c r="B724" t="s">
        <v>1295</v>
      </c>
      <c r="C724">
        <v>38077</v>
      </c>
      <c r="D724">
        <v>6</v>
      </c>
      <c r="E724">
        <v>16550</v>
      </c>
      <c r="F724" s="2">
        <v>0.64545410881801102</v>
      </c>
      <c r="G724" s="2">
        <v>0.57860864594472095</v>
      </c>
      <c r="H724" s="2">
        <v>3.6784957661984601</v>
      </c>
      <c r="I724" t="s">
        <v>1839</v>
      </c>
      <c r="J724" t="s">
        <v>1840</v>
      </c>
    </row>
    <row r="725" spans="1:10" x14ac:dyDescent="0.25">
      <c r="A725" t="s">
        <v>1841</v>
      </c>
      <c r="B725" t="s">
        <v>1056</v>
      </c>
      <c r="C725">
        <v>54109</v>
      </c>
      <c r="D725">
        <v>8</v>
      </c>
      <c r="E725">
        <v>20948</v>
      </c>
      <c r="F725" s="2">
        <v>0.64528812016385995</v>
      </c>
      <c r="G725" s="2">
        <v>0.227631656668184</v>
      </c>
      <c r="H725" s="2">
        <v>3.6587750523441098</v>
      </c>
      <c r="I725" t="s">
        <v>1842</v>
      </c>
      <c r="J725" t="s">
        <v>1843</v>
      </c>
    </row>
    <row r="726" spans="1:10" x14ac:dyDescent="0.25">
      <c r="A726" t="s">
        <v>1844</v>
      </c>
      <c r="B726" t="s">
        <v>544</v>
      </c>
      <c r="C726">
        <v>53065</v>
      </c>
      <c r="D726">
        <v>2</v>
      </c>
      <c r="E726">
        <v>47470</v>
      </c>
      <c r="F726" s="2">
        <v>0.64503030115830096</v>
      </c>
      <c r="G726" s="2">
        <v>0.41813256253147602</v>
      </c>
      <c r="H726" s="2">
        <v>3.83174769212691</v>
      </c>
      <c r="I726" t="s">
        <v>1845</v>
      </c>
      <c r="J726" t="s">
        <v>1846</v>
      </c>
    </row>
    <row r="727" spans="1:10" x14ac:dyDescent="0.25">
      <c r="A727" t="s">
        <v>800</v>
      </c>
      <c r="B727" t="s">
        <v>380</v>
      </c>
      <c r="C727">
        <v>19163</v>
      </c>
      <c r="D727">
        <v>2</v>
      </c>
      <c r="E727">
        <v>174302</v>
      </c>
      <c r="F727" s="2">
        <v>0.64475606572274102</v>
      </c>
      <c r="G727" s="2">
        <v>0.40680221493826102</v>
      </c>
      <c r="H727" s="2">
        <v>2.54005715640616</v>
      </c>
      <c r="I727" t="s">
        <v>1097</v>
      </c>
      <c r="J727" t="s">
        <v>1098</v>
      </c>
    </row>
    <row r="728" spans="1:10" x14ac:dyDescent="0.25">
      <c r="A728" t="s">
        <v>1847</v>
      </c>
      <c r="B728" t="s">
        <v>1428</v>
      </c>
      <c r="C728">
        <v>6087</v>
      </c>
      <c r="D728">
        <v>2</v>
      </c>
      <c r="E728">
        <v>266021</v>
      </c>
      <c r="F728" s="2">
        <v>0.64475253181499903</v>
      </c>
      <c r="G728" s="2">
        <v>0.24737197775977601</v>
      </c>
      <c r="H728" s="2">
        <v>2.2929243476091501</v>
      </c>
      <c r="I728" t="s">
        <v>1848</v>
      </c>
      <c r="J728" t="s">
        <v>1849</v>
      </c>
    </row>
    <row r="729" spans="1:10" x14ac:dyDescent="0.25">
      <c r="A729" t="s">
        <v>1850</v>
      </c>
      <c r="B729" t="s">
        <v>380</v>
      </c>
      <c r="C729">
        <v>19051</v>
      </c>
      <c r="D729">
        <v>9</v>
      </c>
      <c r="E729">
        <v>9127</v>
      </c>
      <c r="F729" s="2">
        <v>0.64448839724680396</v>
      </c>
      <c r="G729" s="2">
        <v>0.70669222418879096</v>
      </c>
      <c r="H729" s="2">
        <v>3.9130737856440501</v>
      </c>
      <c r="I729" t="s">
        <v>1851</v>
      </c>
      <c r="J729" t="s">
        <v>1852</v>
      </c>
    </row>
    <row r="730" spans="1:10" x14ac:dyDescent="0.25">
      <c r="A730" t="s">
        <v>1853</v>
      </c>
      <c r="B730" t="s">
        <v>471</v>
      </c>
      <c r="C730">
        <v>46075</v>
      </c>
      <c r="D730">
        <v>9</v>
      </c>
      <c r="E730">
        <v>1030</v>
      </c>
      <c r="F730" s="2">
        <v>0.64400000000000002</v>
      </c>
      <c r="G730" s="2">
        <v>0</v>
      </c>
      <c r="H730" s="2">
        <v>0</v>
      </c>
      <c r="I730" t="s">
        <v>1854</v>
      </c>
      <c r="J730" t="s">
        <v>1855</v>
      </c>
    </row>
    <row r="731" spans="1:10" x14ac:dyDescent="0.25">
      <c r="A731" t="s">
        <v>1856</v>
      </c>
      <c r="B731" t="s">
        <v>511</v>
      </c>
      <c r="C731">
        <v>48497</v>
      </c>
      <c r="D731">
        <v>1</v>
      </c>
      <c r="E731">
        <v>72359</v>
      </c>
      <c r="F731" s="2">
        <v>0.64367754402552901</v>
      </c>
      <c r="G731" s="2">
        <v>0.56577305283169999</v>
      </c>
      <c r="H731" s="2">
        <v>3.40092345621495</v>
      </c>
      <c r="I731" t="s">
        <v>1857</v>
      </c>
      <c r="J731" t="s">
        <v>1858</v>
      </c>
    </row>
    <row r="732" spans="1:10" x14ac:dyDescent="0.25">
      <c r="A732" t="s">
        <v>1859</v>
      </c>
      <c r="B732" t="s">
        <v>346</v>
      </c>
      <c r="C732">
        <v>26125</v>
      </c>
      <c r="D732">
        <v>1</v>
      </c>
      <c r="E732">
        <v>1272294</v>
      </c>
      <c r="F732" s="2">
        <v>0.64338378953975495</v>
      </c>
      <c r="G732" s="2">
        <v>0.28205090054946302</v>
      </c>
      <c r="H732" s="2">
        <v>1.95705615700783</v>
      </c>
      <c r="I732" t="s">
        <v>1860</v>
      </c>
      <c r="J732" t="s">
        <v>1861</v>
      </c>
    </row>
    <row r="733" spans="1:10" x14ac:dyDescent="0.25">
      <c r="A733" t="s">
        <v>590</v>
      </c>
      <c r="B733" t="s">
        <v>328</v>
      </c>
      <c r="C733">
        <v>29223</v>
      </c>
      <c r="D733">
        <v>9</v>
      </c>
      <c r="E733">
        <v>10942</v>
      </c>
      <c r="F733" s="2">
        <v>0.643187443130118</v>
      </c>
      <c r="G733" s="2">
        <v>0.127626287534122</v>
      </c>
      <c r="H733" s="2">
        <v>1.07590791628753</v>
      </c>
      <c r="I733" t="s">
        <v>1862</v>
      </c>
      <c r="J733" t="s">
        <v>1863</v>
      </c>
    </row>
    <row r="734" spans="1:10" x14ac:dyDescent="0.25">
      <c r="A734" t="s">
        <v>1864</v>
      </c>
      <c r="B734" t="s">
        <v>533</v>
      </c>
      <c r="C734">
        <v>27077</v>
      </c>
      <c r="D734">
        <v>9</v>
      </c>
      <c r="E734">
        <v>3800</v>
      </c>
      <c r="F734" s="2">
        <v>0.64310197869102004</v>
      </c>
      <c r="G734" s="2">
        <v>1.50777834394904E-2</v>
      </c>
      <c r="H734" s="2">
        <v>0.33135446178343902</v>
      </c>
      <c r="I734" t="s">
        <v>1865</v>
      </c>
      <c r="J734" t="s">
        <v>1866</v>
      </c>
    </row>
    <row r="735" spans="1:10" x14ac:dyDescent="0.25">
      <c r="A735" t="s">
        <v>1867</v>
      </c>
      <c r="B735" t="s">
        <v>289</v>
      </c>
      <c r="C735">
        <v>13217</v>
      </c>
      <c r="D735">
        <v>1</v>
      </c>
      <c r="E735">
        <v>115530</v>
      </c>
      <c r="F735" s="2">
        <v>0.64230791173002399</v>
      </c>
      <c r="G735" s="2">
        <v>0.50858795116279099</v>
      </c>
      <c r="H735" s="2">
        <v>3.0923950645994802</v>
      </c>
      <c r="I735" t="s">
        <v>1868</v>
      </c>
      <c r="J735" t="s">
        <v>1869</v>
      </c>
    </row>
    <row r="736" spans="1:10" x14ac:dyDescent="0.25">
      <c r="A736" t="s">
        <v>1341</v>
      </c>
      <c r="B736" t="s">
        <v>380</v>
      </c>
      <c r="C736">
        <v>19021</v>
      </c>
      <c r="D736">
        <v>7</v>
      </c>
      <c r="E736">
        <v>20684</v>
      </c>
      <c r="F736" s="2">
        <v>0.64202622522326303</v>
      </c>
      <c r="G736" s="2">
        <v>0.41300801081708399</v>
      </c>
      <c r="H736" s="2">
        <v>4.2635138272980502</v>
      </c>
      <c r="I736" t="s">
        <v>1870</v>
      </c>
      <c r="J736" t="s">
        <v>1871</v>
      </c>
    </row>
    <row r="737" spans="1:10" x14ac:dyDescent="0.25">
      <c r="A737" t="s">
        <v>1646</v>
      </c>
      <c r="B737" t="s">
        <v>307</v>
      </c>
      <c r="C737">
        <v>21085</v>
      </c>
      <c r="D737">
        <v>6</v>
      </c>
      <c r="E737">
        <v>26586</v>
      </c>
      <c r="F737" s="2">
        <v>0.64191934169278997</v>
      </c>
      <c r="G737" s="2">
        <v>0.39992004179761198</v>
      </c>
      <c r="H737" s="2">
        <v>2.2951697152734098</v>
      </c>
      <c r="I737" t="s">
        <v>1872</v>
      </c>
      <c r="J737" t="s">
        <v>1873</v>
      </c>
    </row>
    <row r="738" spans="1:10" x14ac:dyDescent="0.25">
      <c r="A738" t="s">
        <v>1874</v>
      </c>
      <c r="B738" t="s">
        <v>700</v>
      </c>
      <c r="C738">
        <v>30077</v>
      </c>
      <c r="D738">
        <v>8</v>
      </c>
      <c r="E738">
        <v>7029</v>
      </c>
      <c r="F738" s="2">
        <v>0.64171888111888098</v>
      </c>
      <c r="G738" s="2">
        <v>0</v>
      </c>
      <c r="H738" s="2">
        <v>0</v>
      </c>
      <c r="I738" t="s">
        <v>1875</v>
      </c>
      <c r="J738" t="s">
        <v>1876</v>
      </c>
    </row>
    <row r="739" spans="1:10" x14ac:dyDescent="0.25">
      <c r="A739" t="s">
        <v>942</v>
      </c>
      <c r="B739" t="s">
        <v>452</v>
      </c>
      <c r="C739">
        <v>55011</v>
      </c>
      <c r="D739">
        <v>8</v>
      </c>
      <c r="E739">
        <v>13341</v>
      </c>
      <c r="F739" s="2">
        <v>0.64163687472332898</v>
      </c>
      <c r="G739" s="2">
        <v>0.39706028608017802</v>
      </c>
      <c r="H739" s="2">
        <v>4.8817591481068998</v>
      </c>
      <c r="I739" t="s">
        <v>1877</v>
      </c>
      <c r="J739" t="s">
        <v>1878</v>
      </c>
    </row>
    <row r="740" spans="1:10" x14ac:dyDescent="0.25">
      <c r="A740" t="s">
        <v>1879</v>
      </c>
      <c r="B740" t="s">
        <v>297</v>
      </c>
      <c r="C740">
        <v>17177</v>
      </c>
      <c r="D740">
        <v>4</v>
      </c>
      <c r="E740">
        <v>44042</v>
      </c>
      <c r="F740" s="2">
        <v>0.64160062146003805</v>
      </c>
      <c r="G740" s="2">
        <v>0.60386925792520496</v>
      </c>
      <c r="H740" s="2">
        <v>3.9094124215749302</v>
      </c>
      <c r="I740" t="s">
        <v>1880</v>
      </c>
      <c r="J740" t="s">
        <v>1881</v>
      </c>
    </row>
    <row r="741" spans="1:10" x14ac:dyDescent="0.25">
      <c r="A741" t="s">
        <v>376</v>
      </c>
      <c r="B741" t="s">
        <v>285</v>
      </c>
      <c r="C741">
        <v>18141</v>
      </c>
      <c r="D741">
        <v>2</v>
      </c>
      <c r="E741">
        <v>272574</v>
      </c>
      <c r="F741" s="2">
        <v>0.64152893908075503</v>
      </c>
      <c r="G741" s="2">
        <v>0.38375394518648598</v>
      </c>
      <c r="H741" s="2">
        <v>2.4662908248925501</v>
      </c>
      <c r="I741" t="s">
        <v>1882</v>
      </c>
      <c r="J741" t="s">
        <v>1883</v>
      </c>
    </row>
    <row r="742" spans="1:10" x14ac:dyDescent="0.25">
      <c r="A742" t="s">
        <v>1884</v>
      </c>
      <c r="B742" t="s">
        <v>330</v>
      </c>
      <c r="C742">
        <v>39089</v>
      </c>
      <c r="D742">
        <v>1</v>
      </c>
      <c r="E742">
        <v>180311</v>
      </c>
      <c r="F742" s="2">
        <v>0.64133078104138896</v>
      </c>
      <c r="G742" s="2">
        <v>0.52070872801838297</v>
      </c>
      <c r="H742" s="2">
        <v>3.1268746193583499</v>
      </c>
      <c r="I742" t="s">
        <v>1373</v>
      </c>
      <c r="J742" t="s">
        <v>1374</v>
      </c>
    </row>
    <row r="743" spans="1:10" x14ac:dyDescent="0.25">
      <c r="A743" t="s">
        <v>1885</v>
      </c>
      <c r="B743" t="s">
        <v>346</v>
      </c>
      <c r="C743">
        <v>26053</v>
      </c>
      <c r="D743">
        <v>7</v>
      </c>
      <c r="E743">
        <v>14348</v>
      </c>
      <c r="F743" s="2">
        <v>0.64094973524962195</v>
      </c>
      <c r="G743" s="2">
        <v>0.39474146153846201</v>
      </c>
      <c r="H743" s="2">
        <v>3.1090815001913499</v>
      </c>
      <c r="I743" t="s">
        <v>1553</v>
      </c>
      <c r="J743" t="s">
        <v>1554</v>
      </c>
    </row>
    <row r="744" spans="1:10" x14ac:dyDescent="0.25">
      <c r="A744" t="s">
        <v>1886</v>
      </c>
      <c r="B744" t="s">
        <v>297</v>
      </c>
      <c r="C744">
        <v>17091</v>
      </c>
      <c r="D744">
        <v>3</v>
      </c>
      <c r="E744">
        <v>106833</v>
      </c>
      <c r="F744" s="2">
        <v>0.64024318846339501</v>
      </c>
      <c r="G744" s="2">
        <v>0.38151891311165298</v>
      </c>
      <c r="H744" s="2">
        <v>2.3005107627821801</v>
      </c>
      <c r="I744" t="s">
        <v>1887</v>
      </c>
      <c r="J744" t="s">
        <v>1888</v>
      </c>
    </row>
    <row r="745" spans="1:10" x14ac:dyDescent="0.25">
      <c r="A745" t="s">
        <v>1889</v>
      </c>
      <c r="B745" t="s">
        <v>498</v>
      </c>
      <c r="C745">
        <v>45045</v>
      </c>
      <c r="D745">
        <v>2</v>
      </c>
      <c r="E745">
        <v>537575</v>
      </c>
      <c r="F745" s="2">
        <v>0.64007866590629003</v>
      </c>
      <c r="G745" s="2">
        <v>0.38489556516668499</v>
      </c>
      <c r="H745" s="2">
        <v>2.37796680030534</v>
      </c>
      <c r="I745" t="s">
        <v>1114</v>
      </c>
      <c r="J745" t="s">
        <v>1115</v>
      </c>
    </row>
    <row r="746" spans="1:10" x14ac:dyDescent="0.25">
      <c r="A746" t="s">
        <v>674</v>
      </c>
      <c r="B746" t="s">
        <v>307</v>
      </c>
      <c r="C746">
        <v>21129</v>
      </c>
      <c r="D746">
        <v>9</v>
      </c>
      <c r="E746">
        <v>7375</v>
      </c>
      <c r="F746" s="2">
        <v>0.63994939209726398</v>
      </c>
      <c r="G746" s="2">
        <v>0</v>
      </c>
      <c r="H746" s="2">
        <v>0</v>
      </c>
      <c r="I746" t="s">
        <v>1263</v>
      </c>
      <c r="J746" t="s">
        <v>1264</v>
      </c>
    </row>
    <row r="747" spans="1:10" x14ac:dyDescent="0.25">
      <c r="A747" t="s">
        <v>1890</v>
      </c>
      <c r="B747" t="s">
        <v>1125</v>
      </c>
      <c r="C747">
        <v>36063</v>
      </c>
      <c r="D747">
        <v>1</v>
      </c>
      <c r="E747">
        <v>211341</v>
      </c>
      <c r="F747" s="2">
        <v>0.63993844105409103</v>
      </c>
      <c r="G747" s="2">
        <v>0.41517684317299097</v>
      </c>
      <c r="H747" s="2">
        <v>2.7913619419131201</v>
      </c>
      <c r="I747" t="s">
        <v>1377</v>
      </c>
      <c r="J747" t="s">
        <v>1378</v>
      </c>
    </row>
    <row r="748" spans="1:10" x14ac:dyDescent="0.25">
      <c r="A748" t="s">
        <v>1891</v>
      </c>
      <c r="B748" t="s">
        <v>285</v>
      </c>
      <c r="C748">
        <v>18029</v>
      </c>
      <c r="D748">
        <v>1</v>
      </c>
      <c r="E748">
        <v>50828</v>
      </c>
      <c r="F748" s="2">
        <v>0.63943966449720402</v>
      </c>
      <c r="G748" s="2">
        <v>0.32887321825960097</v>
      </c>
      <c r="H748" s="2">
        <v>2.8230590792416099</v>
      </c>
      <c r="I748" t="s">
        <v>1339</v>
      </c>
      <c r="J748" t="s">
        <v>1340</v>
      </c>
    </row>
    <row r="749" spans="1:10" x14ac:dyDescent="0.25">
      <c r="A749" t="s">
        <v>1892</v>
      </c>
      <c r="B749" t="s">
        <v>398</v>
      </c>
      <c r="C749">
        <v>20083</v>
      </c>
      <c r="D749">
        <v>9</v>
      </c>
      <c r="E749">
        <v>1676</v>
      </c>
      <c r="F749" s="2">
        <v>0.638507581227437</v>
      </c>
      <c r="G749" s="2">
        <v>8.3498808391608406E-2</v>
      </c>
      <c r="H749" s="2">
        <v>12.4486282237762</v>
      </c>
      <c r="I749" t="s">
        <v>1893</v>
      </c>
      <c r="J749" t="s">
        <v>1894</v>
      </c>
    </row>
    <row r="750" spans="1:10" x14ac:dyDescent="0.25">
      <c r="A750" t="s">
        <v>437</v>
      </c>
      <c r="B750" t="s">
        <v>285</v>
      </c>
      <c r="C750">
        <v>18161</v>
      </c>
      <c r="D750">
        <v>8</v>
      </c>
      <c r="E750">
        <v>7028</v>
      </c>
      <c r="F750" s="2">
        <v>0.63783172205438099</v>
      </c>
      <c r="G750" s="2">
        <v>0</v>
      </c>
      <c r="H750" s="2">
        <v>0</v>
      </c>
      <c r="I750" t="s">
        <v>1335</v>
      </c>
      <c r="J750" t="s">
        <v>1895</v>
      </c>
    </row>
    <row r="751" spans="1:10" x14ac:dyDescent="0.25">
      <c r="A751" t="s">
        <v>1896</v>
      </c>
      <c r="B751" t="s">
        <v>943</v>
      </c>
      <c r="C751">
        <v>31057</v>
      </c>
      <c r="D751">
        <v>9</v>
      </c>
      <c r="E751">
        <v>1811</v>
      </c>
      <c r="F751" s="2">
        <v>0.63776161616161597</v>
      </c>
      <c r="G751" s="2">
        <v>1.93630558823529E-2</v>
      </c>
      <c r="H751" s="2">
        <v>6.6033419117647103</v>
      </c>
      <c r="I751" t="s">
        <v>1897</v>
      </c>
      <c r="J751" t="s">
        <v>1898</v>
      </c>
    </row>
    <row r="752" spans="1:10" x14ac:dyDescent="0.25">
      <c r="A752" t="s">
        <v>1899</v>
      </c>
      <c r="B752" t="s">
        <v>452</v>
      </c>
      <c r="C752">
        <v>55063</v>
      </c>
      <c r="D752">
        <v>3</v>
      </c>
      <c r="E752">
        <v>120262</v>
      </c>
      <c r="F752" s="2">
        <v>0.63664521340483504</v>
      </c>
      <c r="G752" s="2">
        <v>0.35439805951050701</v>
      </c>
      <c r="H752" s="2">
        <v>2.2839732009452498</v>
      </c>
      <c r="I752" t="s">
        <v>1576</v>
      </c>
      <c r="J752" t="s">
        <v>1577</v>
      </c>
    </row>
    <row r="753" spans="1:10" x14ac:dyDescent="0.25">
      <c r="A753" t="s">
        <v>1900</v>
      </c>
      <c r="B753" t="s">
        <v>330</v>
      </c>
      <c r="C753">
        <v>39099</v>
      </c>
      <c r="D753">
        <v>2</v>
      </c>
      <c r="E753">
        <v>227063</v>
      </c>
      <c r="F753" s="2">
        <v>0.63650645457326405</v>
      </c>
      <c r="G753" s="2">
        <v>0.36740094730729</v>
      </c>
      <c r="H753" s="2">
        <v>2.1604911406234399</v>
      </c>
      <c r="I753" t="s">
        <v>727</v>
      </c>
      <c r="J753" t="s">
        <v>728</v>
      </c>
    </row>
    <row r="754" spans="1:10" x14ac:dyDescent="0.25">
      <c r="A754" t="s">
        <v>1901</v>
      </c>
      <c r="B754" t="s">
        <v>452</v>
      </c>
      <c r="C754">
        <v>55033</v>
      </c>
      <c r="D754">
        <v>6</v>
      </c>
      <c r="E754">
        <v>45349</v>
      </c>
      <c r="F754" s="2">
        <v>0.63629647396156197</v>
      </c>
      <c r="G754" s="2">
        <v>0.62948042660106696</v>
      </c>
      <c r="H754" s="2">
        <v>3.70695435973983</v>
      </c>
      <c r="I754" t="s">
        <v>1902</v>
      </c>
      <c r="J754" t="s">
        <v>1903</v>
      </c>
    </row>
    <row r="755" spans="1:10" x14ac:dyDescent="0.25">
      <c r="A755" t="s">
        <v>1904</v>
      </c>
      <c r="B755" t="s">
        <v>320</v>
      </c>
      <c r="C755">
        <v>42079</v>
      </c>
      <c r="D755">
        <v>2</v>
      </c>
      <c r="E755">
        <v>325978</v>
      </c>
      <c r="F755" s="2">
        <v>0.63628971058650097</v>
      </c>
      <c r="G755" s="2">
        <v>0.477542564268159</v>
      </c>
      <c r="H755" s="2">
        <v>2.8179593251460102</v>
      </c>
      <c r="I755" t="s">
        <v>1373</v>
      </c>
      <c r="J755" t="s">
        <v>1374</v>
      </c>
    </row>
    <row r="756" spans="1:10" x14ac:dyDescent="0.25">
      <c r="A756" t="s">
        <v>1905</v>
      </c>
      <c r="B756" t="s">
        <v>1125</v>
      </c>
      <c r="C756">
        <v>36123</v>
      </c>
      <c r="D756">
        <v>6</v>
      </c>
      <c r="E756">
        <v>24637</v>
      </c>
      <c r="F756" s="2">
        <v>0.63517736567762595</v>
      </c>
      <c r="G756" s="2">
        <v>0.27264459117288498</v>
      </c>
      <c r="H756" s="2">
        <v>3.14464175079249</v>
      </c>
      <c r="I756" t="s">
        <v>1906</v>
      </c>
      <c r="J756" t="s">
        <v>1907</v>
      </c>
    </row>
    <row r="757" spans="1:10" x14ac:dyDescent="0.25">
      <c r="A757" t="s">
        <v>1908</v>
      </c>
      <c r="B757" t="s">
        <v>332</v>
      </c>
      <c r="C757">
        <v>37067</v>
      </c>
      <c r="D757">
        <v>2</v>
      </c>
      <c r="E757">
        <v>386740</v>
      </c>
      <c r="F757" s="2">
        <v>0.63500611098168402</v>
      </c>
      <c r="G757" s="2">
        <v>0.30127203663687302</v>
      </c>
      <c r="H757" s="2">
        <v>2.0170611565090502</v>
      </c>
      <c r="I757" t="s">
        <v>1887</v>
      </c>
      <c r="J757" t="s">
        <v>1888</v>
      </c>
    </row>
    <row r="758" spans="1:10" x14ac:dyDescent="0.25">
      <c r="A758" t="s">
        <v>1909</v>
      </c>
      <c r="B758" t="s">
        <v>350</v>
      </c>
      <c r="C758">
        <v>51017</v>
      </c>
      <c r="D758">
        <v>9</v>
      </c>
      <c r="E758">
        <v>4123</v>
      </c>
      <c r="F758" s="2">
        <v>0.63443481865285001</v>
      </c>
      <c r="G758" s="2">
        <v>0.31575573782383398</v>
      </c>
      <c r="H758" s="2">
        <v>2.6780969015544001</v>
      </c>
      <c r="I758" t="s">
        <v>1910</v>
      </c>
      <c r="J758" t="s">
        <v>1911</v>
      </c>
    </row>
    <row r="759" spans="1:10" x14ac:dyDescent="0.25">
      <c r="A759" t="s">
        <v>1912</v>
      </c>
      <c r="B759" t="s">
        <v>307</v>
      </c>
      <c r="C759">
        <v>21039</v>
      </c>
      <c r="D759">
        <v>3</v>
      </c>
      <c r="E759">
        <v>4763</v>
      </c>
      <c r="F759" s="2">
        <v>0.63426114285714297</v>
      </c>
      <c r="G759" s="2">
        <v>0.34941185915493</v>
      </c>
      <c r="H759" s="2">
        <v>3.9734712253521098</v>
      </c>
      <c r="I759" t="s">
        <v>1913</v>
      </c>
      <c r="J759" t="s">
        <v>1914</v>
      </c>
    </row>
    <row r="760" spans="1:10" x14ac:dyDescent="0.25">
      <c r="A760" t="s">
        <v>1915</v>
      </c>
      <c r="B760" t="s">
        <v>1125</v>
      </c>
      <c r="C760">
        <v>36003</v>
      </c>
      <c r="D760">
        <v>7</v>
      </c>
      <c r="E760">
        <v>47027</v>
      </c>
      <c r="F760" s="2">
        <v>0.63425934148920105</v>
      </c>
      <c r="G760" s="2">
        <v>0.47731344921272001</v>
      </c>
      <c r="H760" s="2">
        <v>3.0809154421117602</v>
      </c>
      <c r="I760" t="s">
        <v>974</v>
      </c>
      <c r="J760" t="s">
        <v>975</v>
      </c>
    </row>
    <row r="761" spans="1:10" x14ac:dyDescent="0.25">
      <c r="A761" t="s">
        <v>1102</v>
      </c>
      <c r="B761" t="s">
        <v>498</v>
      </c>
      <c r="C761">
        <v>45091</v>
      </c>
      <c r="D761">
        <v>1</v>
      </c>
      <c r="E761">
        <v>288559</v>
      </c>
      <c r="F761" s="2">
        <v>0.63391705577464796</v>
      </c>
      <c r="G761" s="2">
        <v>0.43121378021385398</v>
      </c>
      <c r="H761" s="2">
        <v>2.7707850824579099</v>
      </c>
      <c r="I761" t="s">
        <v>1006</v>
      </c>
      <c r="J761" t="s">
        <v>1007</v>
      </c>
    </row>
    <row r="762" spans="1:10" x14ac:dyDescent="0.25">
      <c r="A762" t="s">
        <v>1476</v>
      </c>
      <c r="B762" t="s">
        <v>398</v>
      </c>
      <c r="C762">
        <v>20149</v>
      </c>
      <c r="D762">
        <v>3</v>
      </c>
      <c r="E762">
        <v>25808</v>
      </c>
      <c r="F762" s="2">
        <v>0.63368290420295303</v>
      </c>
      <c r="G762" s="2">
        <v>0.58275429259116296</v>
      </c>
      <c r="H762" s="2">
        <v>3.9012241410380102</v>
      </c>
      <c r="I762" t="s">
        <v>1916</v>
      </c>
      <c r="J762" t="s">
        <v>1917</v>
      </c>
    </row>
    <row r="763" spans="1:10" x14ac:dyDescent="0.25">
      <c r="A763" t="s">
        <v>1350</v>
      </c>
      <c r="B763" t="s">
        <v>293</v>
      </c>
      <c r="C763">
        <v>47103</v>
      </c>
      <c r="D763">
        <v>6</v>
      </c>
      <c r="E763">
        <v>35617</v>
      </c>
      <c r="F763" s="2">
        <v>0.63337578985376397</v>
      </c>
      <c r="G763" s="2">
        <v>0.49358461581566798</v>
      </c>
      <c r="H763" s="2">
        <v>3.1694061260829498</v>
      </c>
      <c r="I763" t="s">
        <v>826</v>
      </c>
      <c r="J763" t="s">
        <v>827</v>
      </c>
    </row>
    <row r="764" spans="1:10" x14ac:dyDescent="0.25">
      <c r="A764" t="s">
        <v>1918</v>
      </c>
      <c r="B764" t="s">
        <v>511</v>
      </c>
      <c r="C764">
        <v>48175</v>
      </c>
      <c r="D764">
        <v>3</v>
      </c>
      <c r="E764">
        <v>7096</v>
      </c>
      <c r="F764" s="2">
        <v>0.63309214285714299</v>
      </c>
      <c r="G764" s="2">
        <v>0</v>
      </c>
      <c r="H764" s="2">
        <v>0</v>
      </c>
      <c r="I764" t="s">
        <v>1919</v>
      </c>
      <c r="J764" t="s">
        <v>1920</v>
      </c>
    </row>
    <row r="765" spans="1:10" x14ac:dyDescent="0.25">
      <c r="A765" t="s">
        <v>1850</v>
      </c>
      <c r="B765" t="s">
        <v>986</v>
      </c>
      <c r="C765">
        <v>49011</v>
      </c>
      <c r="D765">
        <v>2</v>
      </c>
      <c r="E765">
        <v>366742</v>
      </c>
      <c r="F765" s="2">
        <v>0.63291081578578101</v>
      </c>
      <c r="G765" s="2">
        <v>0.29288660094670199</v>
      </c>
      <c r="H765" s="2">
        <v>2.1767307333439798</v>
      </c>
      <c r="I765" t="s">
        <v>1816</v>
      </c>
      <c r="J765" t="s">
        <v>1817</v>
      </c>
    </row>
    <row r="766" spans="1:10" x14ac:dyDescent="0.25">
      <c r="A766" t="s">
        <v>397</v>
      </c>
      <c r="B766" t="s">
        <v>330</v>
      </c>
      <c r="C766">
        <v>39015</v>
      </c>
      <c r="D766">
        <v>1</v>
      </c>
      <c r="E766">
        <v>43710</v>
      </c>
      <c r="F766" s="2">
        <v>0.63281576678765905</v>
      </c>
      <c r="G766" s="2">
        <v>0.28166459926890602</v>
      </c>
      <c r="H766" s="2">
        <v>1.5651325665981299</v>
      </c>
      <c r="I766" t="s">
        <v>1921</v>
      </c>
      <c r="J766" t="s">
        <v>1922</v>
      </c>
    </row>
    <row r="767" spans="1:10" x14ac:dyDescent="0.25">
      <c r="A767" t="s">
        <v>1923</v>
      </c>
      <c r="B767" t="s">
        <v>1486</v>
      </c>
      <c r="C767">
        <v>32011</v>
      </c>
      <c r="D767">
        <v>9</v>
      </c>
      <c r="E767">
        <v>1660</v>
      </c>
      <c r="F767" s="2">
        <v>0.63261402439024395</v>
      </c>
      <c r="G767" s="2">
        <v>4.27843310344828E-2</v>
      </c>
      <c r="H767" s="2">
        <v>0.94024291034482799</v>
      </c>
      <c r="I767" t="s">
        <v>1924</v>
      </c>
      <c r="J767" t="s">
        <v>1925</v>
      </c>
    </row>
    <row r="768" spans="1:10" x14ac:dyDescent="0.25">
      <c r="A768" t="s">
        <v>1926</v>
      </c>
      <c r="B768" t="s">
        <v>320</v>
      </c>
      <c r="C768">
        <v>42095</v>
      </c>
      <c r="D768">
        <v>2</v>
      </c>
      <c r="E768">
        <v>315927</v>
      </c>
      <c r="F768" s="2">
        <v>0.63236187141162503</v>
      </c>
      <c r="G768" s="2">
        <v>0.53379180402492699</v>
      </c>
      <c r="H768" s="2">
        <v>3.1149615944309699</v>
      </c>
      <c r="I768" t="s">
        <v>1161</v>
      </c>
      <c r="J768" t="s">
        <v>1162</v>
      </c>
    </row>
    <row r="769" spans="1:10" x14ac:dyDescent="0.25">
      <c r="A769" t="s">
        <v>1419</v>
      </c>
      <c r="B769" t="s">
        <v>297</v>
      </c>
      <c r="C769">
        <v>17115</v>
      </c>
      <c r="D769">
        <v>3</v>
      </c>
      <c r="E769">
        <v>102591</v>
      </c>
      <c r="F769" s="2">
        <v>0.63233305388246797</v>
      </c>
      <c r="G769" s="2">
        <v>0.65054536149032305</v>
      </c>
      <c r="H769" s="2">
        <v>3.48615259316129</v>
      </c>
      <c r="I769" t="s">
        <v>904</v>
      </c>
      <c r="J769" t="s">
        <v>905</v>
      </c>
    </row>
    <row r="770" spans="1:10" x14ac:dyDescent="0.25">
      <c r="A770" t="s">
        <v>1927</v>
      </c>
      <c r="B770" t="s">
        <v>1412</v>
      </c>
      <c r="C770">
        <v>16083</v>
      </c>
      <c r="D770">
        <v>3</v>
      </c>
      <c r="E770">
        <v>92121</v>
      </c>
      <c r="F770" s="2">
        <v>0.63192500064143697</v>
      </c>
      <c r="G770" s="2">
        <v>0.41123446825968002</v>
      </c>
      <c r="H770" s="2">
        <v>3.3185583970231001</v>
      </c>
      <c r="I770" t="s">
        <v>1928</v>
      </c>
      <c r="J770" t="s">
        <v>1929</v>
      </c>
    </row>
    <row r="771" spans="1:10" x14ac:dyDescent="0.25">
      <c r="A771" t="s">
        <v>1930</v>
      </c>
      <c r="B771" t="s">
        <v>364</v>
      </c>
      <c r="C771">
        <v>5001</v>
      </c>
      <c r="D771">
        <v>6</v>
      </c>
      <c r="E771">
        <v>16773</v>
      </c>
      <c r="F771" s="2">
        <v>0.63187506350550404</v>
      </c>
      <c r="G771" s="2">
        <v>0.65077604391111099</v>
      </c>
      <c r="H771" s="2">
        <v>3.9248988327111101</v>
      </c>
      <c r="I771" t="s">
        <v>1560</v>
      </c>
      <c r="J771" t="s">
        <v>1561</v>
      </c>
    </row>
    <row r="772" spans="1:10" x14ac:dyDescent="0.25">
      <c r="A772" t="s">
        <v>691</v>
      </c>
      <c r="B772" t="s">
        <v>452</v>
      </c>
      <c r="C772">
        <v>55031</v>
      </c>
      <c r="D772">
        <v>2</v>
      </c>
      <c r="E772">
        <v>44197</v>
      </c>
      <c r="F772" s="2">
        <v>0.63154749934077503</v>
      </c>
      <c r="G772" s="2">
        <v>0.30278074147752998</v>
      </c>
      <c r="H772" s="2">
        <v>2.3184910113030099</v>
      </c>
      <c r="I772" t="s">
        <v>1931</v>
      </c>
      <c r="J772" t="s">
        <v>1932</v>
      </c>
    </row>
    <row r="773" spans="1:10" x14ac:dyDescent="0.25">
      <c r="A773" t="s">
        <v>1330</v>
      </c>
      <c r="B773" t="s">
        <v>285</v>
      </c>
      <c r="C773">
        <v>18081</v>
      </c>
      <c r="D773">
        <v>1</v>
      </c>
      <c r="E773">
        <v>163983</v>
      </c>
      <c r="F773" s="2">
        <v>0.63154144983045502</v>
      </c>
      <c r="G773" s="2">
        <v>0.30683809884515001</v>
      </c>
      <c r="H773" s="2">
        <v>2.2386755849758502</v>
      </c>
      <c r="I773" t="s">
        <v>1933</v>
      </c>
      <c r="J773" t="s">
        <v>1934</v>
      </c>
    </row>
    <row r="774" spans="1:10" x14ac:dyDescent="0.25">
      <c r="A774" t="s">
        <v>1935</v>
      </c>
      <c r="B774" t="s">
        <v>320</v>
      </c>
      <c r="C774">
        <v>42015</v>
      </c>
      <c r="D774">
        <v>6</v>
      </c>
      <c r="E774">
        <v>59971</v>
      </c>
      <c r="F774" s="2">
        <v>0.631083991923853</v>
      </c>
      <c r="G774" s="2">
        <v>0.51839065255232297</v>
      </c>
      <c r="H774" s="2">
        <v>3.4369359558448198</v>
      </c>
      <c r="I774" t="s">
        <v>1936</v>
      </c>
      <c r="J774" t="s">
        <v>1937</v>
      </c>
    </row>
    <row r="775" spans="1:10" x14ac:dyDescent="0.25">
      <c r="A775" t="s">
        <v>1938</v>
      </c>
      <c r="B775" t="s">
        <v>289</v>
      </c>
      <c r="C775">
        <v>13021</v>
      </c>
      <c r="D775">
        <v>3</v>
      </c>
      <c r="E775">
        <v>156543</v>
      </c>
      <c r="F775" s="2">
        <v>0.63098729289417399</v>
      </c>
      <c r="G775" s="2">
        <v>0.29677336183631098</v>
      </c>
      <c r="H775" s="2">
        <v>2.0625480037836499</v>
      </c>
      <c r="I775" t="s">
        <v>1939</v>
      </c>
      <c r="J775" t="s">
        <v>1940</v>
      </c>
    </row>
    <row r="776" spans="1:10" x14ac:dyDescent="0.25">
      <c r="A776" t="s">
        <v>1941</v>
      </c>
      <c r="B776" t="s">
        <v>297</v>
      </c>
      <c r="C776">
        <v>17099</v>
      </c>
      <c r="D776">
        <v>4</v>
      </c>
      <c r="E776">
        <v>109049</v>
      </c>
      <c r="F776" s="2">
        <v>0.63094497193565602</v>
      </c>
      <c r="G776" s="2">
        <v>0.63868202802288898</v>
      </c>
      <c r="H776" s="2">
        <v>3.8065008277465302</v>
      </c>
      <c r="I776" t="s">
        <v>1942</v>
      </c>
      <c r="J776" t="s">
        <v>1943</v>
      </c>
    </row>
    <row r="777" spans="1:10" x14ac:dyDescent="0.25">
      <c r="A777" t="s">
        <v>1944</v>
      </c>
      <c r="B777" t="s">
        <v>346</v>
      </c>
      <c r="C777">
        <v>26089</v>
      </c>
      <c r="D777">
        <v>3</v>
      </c>
      <c r="E777">
        <v>22607</v>
      </c>
      <c r="F777" s="2">
        <v>0.63062751491901103</v>
      </c>
      <c r="G777" s="2">
        <v>0.17594691874694099</v>
      </c>
      <c r="H777" s="2">
        <v>2.13733761135585</v>
      </c>
      <c r="I777" t="s">
        <v>1945</v>
      </c>
      <c r="J777" t="s">
        <v>1946</v>
      </c>
    </row>
    <row r="778" spans="1:10" x14ac:dyDescent="0.25">
      <c r="A778" t="s">
        <v>499</v>
      </c>
      <c r="B778" t="s">
        <v>1410</v>
      </c>
      <c r="C778">
        <v>25011</v>
      </c>
      <c r="D778">
        <v>4</v>
      </c>
      <c r="E778">
        <v>70922</v>
      </c>
      <c r="F778" s="2">
        <v>0.63037157255001297</v>
      </c>
      <c r="G778" s="2">
        <v>0.60876858665842104</v>
      </c>
      <c r="H778" s="2">
        <v>3.8255094140675401</v>
      </c>
      <c r="I778" t="s">
        <v>1947</v>
      </c>
      <c r="J778" t="s">
        <v>1948</v>
      </c>
    </row>
    <row r="779" spans="1:10" x14ac:dyDescent="0.25">
      <c r="A779" t="s">
        <v>1949</v>
      </c>
      <c r="B779" t="s">
        <v>452</v>
      </c>
      <c r="C779">
        <v>55111</v>
      </c>
      <c r="D779">
        <v>4</v>
      </c>
      <c r="E779">
        <v>65759</v>
      </c>
      <c r="F779" s="2">
        <v>0.62982503116775201</v>
      </c>
      <c r="G779" s="2">
        <v>0.50809128510062296</v>
      </c>
      <c r="H779" s="2">
        <v>2.90686684708816</v>
      </c>
      <c r="I779" t="s">
        <v>1950</v>
      </c>
      <c r="J779" t="s">
        <v>1951</v>
      </c>
    </row>
    <row r="780" spans="1:10" x14ac:dyDescent="0.25">
      <c r="A780" t="s">
        <v>1124</v>
      </c>
      <c r="B780" t="s">
        <v>398</v>
      </c>
      <c r="C780">
        <v>20019</v>
      </c>
      <c r="D780">
        <v>9</v>
      </c>
      <c r="E780">
        <v>3370</v>
      </c>
      <c r="F780" s="2">
        <v>0.62960903614457797</v>
      </c>
      <c r="G780" s="2">
        <v>7.6086777108433697E-3</v>
      </c>
      <c r="H780" s="2">
        <v>0.120617048192771</v>
      </c>
      <c r="I780" t="s">
        <v>1952</v>
      </c>
      <c r="J780" t="s">
        <v>1953</v>
      </c>
    </row>
    <row r="781" spans="1:10" x14ac:dyDescent="0.25">
      <c r="A781" t="s">
        <v>879</v>
      </c>
      <c r="B781" t="s">
        <v>332</v>
      </c>
      <c r="C781">
        <v>37149</v>
      </c>
      <c r="D781">
        <v>8</v>
      </c>
      <c r="E781">
        <v>19689</v>
      </c>
      <c r="F781" s="2">
        <v>0.62940985099337798</v>
      </c>
      <c r="G781" s="2">
        <v>0.42440449266862201</v>
      </c>
      <c r="H781" s="2">
        <v>2.0150299325513199</v>
      </c>
      <c r="I781" t="s">
        <v>1954</v>
      </c>
      <c r="J781" t="s">
        <v>1955</v>
      </c>
    </row>
    <row r="782" spans="1:10" x14ac:dyDescent="0.25">
      <c r="A782" t="s">
        <v>354</v>
      </c>
      <c r="B782" t="s">
        <v>297</v>
      </c>
      <c r="C782">
        <v>17019</v>
      </c>
      <c r="D782">
        <v>3</v>
      </c>
      <c r="E782">
        <v>206098</v>
      </c>
      <c r="F782" s="2">
        <v>0.62932492726184297</v>
      </c>
      <c r="G782" s="2">
        <v>0.25374988102252599</v>
      </c>
      <c r="H782" s="2">
        <v>1.71772922195328</v>
      </c>
      <c r="I782" t="s">
        <v>1380</v>
      </c>
      <c r="J782" t="s">
        <v>1381</v>
      </c>
    </row>
    <row r="783" spans="1:10" x14ac:dyDescent="0.25">
      <c r="A783" t="s">
        <v>1956</v>
      </c>
      <c r="B783" t="s">
        <v>452</v>
      </c>
      <c r="C783">
        <v>55079</v>
      </c>
      <c r="D783">
        <v>1</v>
      </c>
      <c r="E783">
        <v>927656</v>
      </c>
      <c r="F783" s="2">
        <v>0.62782604293368505</v>
      </c>
      <c r="G783" s="2">
        <v>0.35510877465594398</v>
      </c>
      <c r="H783" s="2">
        <v>2.3280700326260901</v>
      </c>
      <c r="I783" t="s">
        <v>1492</v>
      </c>
      <c r="J783" t="s">
        <v>1493</v>
      </c>
    </row>
    <row r="784" spans="1:10" x14ac:dyDescent="0.25">
      <c r="A784" t="s">
        <v>1957</v>
      </c>
      <c r="B784" t="s">
        <v>320</v>
      </c>
      <c r="C784">
        <v>42025</v>
      </c>
      <c r="D784">
        <v>2</v>
      </c>
      <c r="E784">
        <v>65191</v>
      </c>
      <c r="F784" s="2">
        <v>0.62684959947224606</v>
      </c>
      <c r="G784" s="2">
        <v>0.228425965279827</v>
      </c>
      <c r="H784" s="2">
        <v>1.4874156754204799</v>
      </c>
      <c r="I784" t="s">
        <v>1958</v>
      </c>
      <c r="J784" t="s">
        <v>1959</v>
      </c>
    </row>
    <row r="785" spans="1:10" x14ac:dyDescent="0.25">
      <c r="A785" t="s">
        <v>1960</v>
      </c>
      <c r="B785" t="s">
        <v>1428</v>
      </c>
      <c r="C785">
        <v>6099</v>
      </c>
      <c r="D785">
        <v>2</v>
      </c>
      <c r="E785">
        <v>552250</v>
      </c>
      <c r="F785" s="2">
        <v>0.62662064968868902</v>
      </c>
      <c r="G785" s="2">
        <v>0.443064968141203</v>
      </c>
      <c r="H785" s="2">
        <v>3.7140693273887102</v>
      </c>
      <c r="I785" t="s">
        <v>1016</v>
      </c>
      <c r="J785" t="s">
        <v>1017</v>
      </c>
    </row>
    <row r="786" spans="1:10" x14ac:dyDescent="0.25">
      <c r="A786" t="s">
        <v>1961</v>
      </c>
      <c r="B786" t="s">
        <v>332</v>
      </c>
      <c r="C786">
        <v>37163</v>
      </c>
      <c r="D786">
        <v>6</v>
      </c>
      <c r="E786">
        <v>59245</v>
      </c>
      <c r="F786" s="2">
        <v>0.62614107072146996</v>
      </c>
      <c r="G786" s="2">
        <v>0.56178080040609102</v>
      </c>
      <c r="H786" s="2">
        <v>5.2519017777572703</v>
      </c>
      <c r="I786" t="s">
        <v>1962</v>
      </c>
      <c r="J786" t="s">
        <v>1963</v>
      </c>
    </row>
    <row r="787" spans="1:10" x14ac:dyDescent="0.25">
      <c r="A787" t="s">
        <v>1841</v>
      </c>
      <c r="B787" t="s">
        <v>1125</v>
      </c>
      <c r="C787">
        <v>36121</v>
      </c>
      <c r="D787">
        <v>8</v>
      </c>
      <c r="E787">
        <v>39980</v>
      </c>
      <c r="F787" s="2">
        <v>0.62598529626920296</v>
      </c>
      <c r="G787" s="2">
        <v>0.54786396873315402</v>
      </c>
      <c r="H787" s="2">
        <v>4.9747732794249799</v>
      </c>
      <c r="I787" t="s">
        <v>1443</v>
      </c>
      <c r="J787" t="s">
        <v>1444</v>
      </c>
    </row>
    <row r="788" spans="1:10" x14ac:dyDescent="0.25">
      <c r="A788" t="s">
        <v>564</v>
      </c>
      <c r="B788" t="s">
        <v>285</v>
      </c>
      <c r="C788">
        <v>18107</v>
      </c>
      <c r="D788">
        <v>6</v>
      </c>
      <c r="E788">
        <v>38155</v>
      </c>
      <c r="F788" s="2">
        <v>0.62593857472590897</v>
      </c>
      <c r="G788" s="2">
        <v>0.66278539903140599</v>
      </c>
      <c r="H788" s="2">
        <v>3.8725446997358399</v>
      </c>
      <c r="I788" t="s">
        <v>1451</v>
      </c>
      <c r="J788" t="s">
        <v>1452</v>
      </c>
    </row>
    <row r="789" spans="1:10" x14ac:dyDescent="0.25">
      <c r="A789" t="s">
        <v>1964</v>
      </c>
      <c r="B789" t="s">
        <v>320</v>
      </c>
      <c r="C789">
        <v>42021</v>
      </c>
      <c r="D789">
        <v>3</v>
      </c>
      <c r="E789">
        <v>132355</v>
      </c>
      <c r="F789" s="2">
        <v>0.62549899335878301</v>
      </c>
      <c r="G789" s="2">
        <v>0.29656931128910302</v>
      </c>
      <c r="H789" s="2">
        <v>2.1702500552272701</v>
      </c>
      <c r="I789" t="s">
        <v>1965</v>
      </c>
      <c r="J789" t="s">
        <v>1966</v>
      </c>
    </row>
    <row r="790" spans="1:10" x14ac:dyDescent="0.25">
      <c r="A790" t="s">
        <v>596</v>
      </c>
      <c r="B790" t="s">
        <v>1125</v>
      </c>
      <c r="C790">
        <v>36053</v>
      </c>
      <c r="D790">
        <v>2</v>
      </c>
      <c r="E790">
        <v>67572</v>
      </c>
      <c r="F790" s="2">
        <v>0.62546102494942701</v>
      </c>
      <c r="G790" s="2">
        <v>0.38838298464125598</v>
      </c>
      <c r="H790" s="2">
        <v>2.5883760289878301</v>
      </c>
      <c r="I790" t="s">
        <v>1967</v>
      </c>
      <c r="J790" t="s">
        <v>1968</v>
      </c>
    </row>
    <row r="791" spans="1:10" x14ac:dyDescent="0.25">
      <c r="A791" t="s">
        <v>1969</v>
      </c>
      <c r="B791" t="s">
        <v>285</v>
      </c>
      <c r="C791">
        <v>18127</v>
      </c>
      <c r="D791">
        <v>1</v>
      </c>
      <c r="E791">
        <v>174150</v>
      </c>
      <c r="F791" s="2">
        <v>0.62538296674124905</v>
      </c>
      <c r="G791" s="2">
        <v>0.43453030945576299</v>
      </c>
      <c r="H791" s="2">
        <v>2.5819238685031101</v>
      </c>
      <c r="I791" t="s">
        <v>1970</v>
      </c>
      <c r="J791" t="s">
        <v>1971</v>
      </c>
    </row>
    <row r="792" spans="1:10" x14ac:dyDescent="0.25">
      <c r="A792" t="s">
        <v>1972</v>
      </c>
      <c r="B792" t="s">
        <v>364</v>
      </c>
      <c r="C792">
        <v>5137</v>
      </c>
      <c r="D792">
        <v>9</v>
      </c>
      <c r="E792">
        <v>12474</v>
      </c>
      <c r="F792" s="2">
        <v>0.62528300929839398</v>
      </c>
      <c r="G792" s="2">
        <v>0.131807783601014</v>
      </c>
      <c r="H792" s="2">
        <v>1.20545043110735</v>
      </c>
      <c r="I792" t="s">
        <v>974</v>
      </c>
      <c r="J792" t="s">
        <v>975</v>
      </c>
    </row>
    <row r="793" spans="1:10" x14ac:dyDescent="0.25">
      <c r="A793" t="s">
        <v>1123</v>
      </c>
      <c r="B793" t="s">
        <v>330</v>
      </c>
      <c r="C793">
        <v>39061</v>
      </c>
      <c r="D793">
        <v>1</v>
      </c>
      <c r="E793">
        <v>827878</v>
      </c>
      <c r="F793" s="2">
        <v>0.62448864445117402</v>
      </c>
      <c r="G793" s="2">
        <v>0.25752090408299</v>
      </c>
      <c r="H793" s="2">
        <v>1.7362634691311201</v>
      </c>
      <c r="I793" t="s">
        <v>1973</v>
      </c>
      <c r="J793" t="s">
        <v>1974</v>
      </c>
    </row>
    <row r="794" spans="1:10" x14ac:dyDescent="0.25">
      <c r="A794" t="s">
        <v>1975</v>
      </c>
      <c r="B794" t="s">
        <v>1001</v>
      </c>
      <c r="C794">
        <v>22069</v>
      </c>
      <c r="D794">
        <v>6</v>
      </c>
      <c r="E794">
        <v>37047</v>
      </c>
      <c r="F794" s="2">
        <v>0.623935498125335</v>
      </c>
      <c r="G794" s="2">
        <v>0.310790770079376</v>
      </c>
      <c r="H794" s="2">
        <v>2.6794898291403202</v>
      </c>
      <c r="I794" t="s">
        <v>1659</v>
      </c>
      <c r="J794" t="s">
        <v>1660</v>
      </c>
    </row>
    <row r="795" spans="1:10" x14ac:dyDescent="0.25">
      <c r="A795" t="s">
        <v>1976</v>
      </c>
      <c r="B795" t="s">
        <v>1125</v>
      </c>
      <c r="C795">
        <v>36075</v>
      </c>
      <c r="D795">
        <v>2</v>
      </c>
      <c r="E795">
        <v>117945</v>
      </c>
      <c r="F795" s="2">
        <v>0.62343460205738999</v>
      </c>
      <c r="G795" s="2">
        <v>0.36424112039845002</v>
      </c>
      <c r="H795" s="2">
        <v>2.40558497122302</v>
      </c>
      <c r="I795" t="s">
        <v>983</v>
      </c>
      <c r="J795" t="s">
        <v>984</v>
      </c>
    </row>
    <row r="796" spans="1:10" x14ac:dyDescent="0.25">
      <c r="A796" t="s">
        <v>777</v>
      </c>
      <c r="B796" t="s">
        <v>1125</v>
      </c>
      <c r="C796">
        <v>36051</v>
      </c>
      <c r="D796">
        <v>1</v>
      </c>
      <c r="E796">
        <v>61588</v>
      </c>
      <c r="F796" s="2">
        <v>0.62324849879123401</v>
      </c>
      <c r="G796" s="2">
        <v>0.32291482432503299</v>
      </c>
      <c r="H796" s="2">
        <v>2.7334342476190501</v>
      </c>
      <c r="I796" t="s">
        <v>1702</v>
      </c>
      <c r="J796" t="s">
        <v>1703</v>
      </c>
    </row>
    <row r="797" spans="1:10" x14ac:dyDescent="0.25">
      <c r="A797" t="s">
        <v>552</v>
      </c>
      <c r="B797" t="s">
        <v>1338</v>
      </c>
      <c r="C797">
        <v>8057</v>
      </c>
      <c r="D797">
        <v>9</v>
      </c>
      <c r="E797">
        <v>1422</v>
      </c>
      <c r="F797" s="2">
        <v>0.62324000000000002</v>
      </c>
      <c r="G797" s="2">
        <v>1.2830627083333299E-2</v>
      </c>
      <c r="H797" s="2">
        <v>4.3756015625</v>
      </c>
      <c r="I797" t="s">
        <v>1977</v>
      </c>
      <c r="J797" t="s">
        <v>1978</v>
      </c>
    </row>
    <row r="798" spans="1:10" x14ac:dyDescent="0.25">
      <c r="A798" t="s">
        <v>1979</v>
      </c>
      <c r="B798" t="s">
        <v>943</v>
      </c>
      <c r="C798">
        <v>31015</v>
      </c>
      <c r="D798">
        <v>9</v>
      </c>
      <c r="E798">
        <v>1704</v>
      </c>
      <c r="F798" s="2">
        <v>0.622601257861635</v>
      </c>
      <c r="G798" s="2">
        <v>1.3338879338843E-2</v>
      </c>
      <c r="H798" s="2">
        <v>4.5489297520661198</v>
      </c>
      <c r="I798" t="s">
        <v>1980</v>
      </c>
      <c r="J798" t="s">
        <v>1981</v>
      </c>
    </row>
    <row r="799" spans="1:10" x14ac:dyDescent="0.25">
      <c r="A799" t="s">
        <v>1982</v>
      </c>
      <c r="B799" t="s">
        <v>289</v>
      </c>
      <c r="C799">
        <v>13105</v>
      </c>
      <c r="D799">
        <v>6</v>
      </c>
      <c r="E799">
        <v>19725</v>
      </c>
      <c r="F799" s="2">
        <v>0.62251164021163996</v>
      </c>
      <c r="G799" s="2">
        <v>1.2898355111389599</v>
      </c>
      <c r="H799" s="2">
        <v>7.10386939849624</v>
      </c>
      <c r="I799" t="s">
        <v>1983</v>
      </c>
      <c r="J799" t="s">
        <v>1984</v>
      </c>
    </row>
    <row r="800" spans="1:10" x14ac:dyDescent="0.25">
      <c r="A800" t="s">
        <v>1985</v>
      </c>
      <c r="B800" t="s">
        <v>364</v>
      </c>
      <c r="C800">
        <v>5059</v>
      </c>
      <c r="D800">
        <v>6</v>
      </c>
      <c r="E800">
        <v>33142</v>
      </c>
      <c r="F800" s="2">
        <v>0.62232187001140205</v>
      </c>
      <c r="G800" s="2">
        <v>0.32834868164196102</v>
      </c>
      <c r="H800" s="2">
        <v>2.5193655165336399</v>
      </c>
      <c r="I800" t="s">
        <v>1986</v>
      </c>
      <c r="J800" t="s">
        <v>1987</v>
      </c>
    </row>
    <row r="801" spans="1:10" x14ac:dyDescent="0.25">
      <c r="A801" t="s">
        <v>499</v>
      </c>
      <c r="B801" t="s">
        <v>1988</v>
      </c>
      <c r="C801">
        <v>50011</v>
      </c>
      <c r="D801">
        <v>3</v>
      </c>
      <c r="E801">
        <v>50379</v>
      </c>
      <c r="F801" s="2">
        <v>0.62232067262464696</v>
      </c>
      <c r="G801" s="2">
        <v>0.43458906546334197</v>
      </c>
      <c r="H801" s="2">
        <v>3.4265973768142901</v>
      </c>
      <c r="I801" t="s">
        <v>1989</v>
      </c>
      <c r="J801" t="s">
        <v>1990</v>
      </c>
    </row>
    <row r="802" spans="1:10" x14ac:dyDescent="0.25">
      <c r="A802" t="s">
        <v>1788</v>
      </c>
      <c r="B802" t="s">
        <v>943</v>
      </c>
      <c r="C802">
        <v>31109</v>
      </c>
      <c r="D802">
        <v>2</v>
      </c>
      <c r="E802">
        <v>323673</v>
      </c>
      <c r="F802" s="2">
        <v>0.62200115227747899</v>
      </c>
      <c r="G802" s="2">
        <v>0.256554367205995</v>
      </c>
      <c r="H802" s="2">
        <v>1.8360527831871201</v>
      </c>
      <c r="I802" t="s">
        <v>1816</v>
      </c>
      <c r="J802" t="s">
        <v>1817</v>
      </c>
    </row>
    <row r="803" spans="1:10" x14ac:dyDescent="0.25">
      <c r="A803" t="s">
        <v>1991</v>
      </c>
      <c r="B803" t="s">
        <v>511</v>
      </c>
      <c r="C803">
        <v>48183</v>
      </c>
      <c r="D803">
        <v>2</v>
      </c>
      <c r="E803">
        <v>124860</v>
      </c>
      <c r="F803" s="2">
        <v>0.62160617503006099</v>
      </c>
      <c r="G803" s="2">
        <v>0.34347856437759899</v>
      </c>
      <c r="H803" s="2">
        <v>2.2644987958151299</v>
      </c>
      <c r="I803" t="s">
        <v>1992</v>
      </c>
      <c r="J803" t="s">
        <v>1993</v>
      </c>
    </row>
    <row r="804" spans="1:10" x14ac:dyDescent="0.25">
      <c r="A804" t="s">
        <v>1994</v>
      </c>
      <c r="B804" t="s">
        <v>544</v>
      </c>
      <c r="C804">
        <v>53027</v>
      </c>
      <c r="D804">
        <v>4</v>
      </c>
      <c r="E804">
        <v>76397</v>
      </c>
      <c r="F804" s="2">
        <v>0.62156723559707705</v>
      </c>
      <c r="G804" s="2">
        <v>0.351065000207819</v>
      </c>
      <c r="H804" s="2">
        <v>2.8466924657747801</v>
      </c>
      <c r="I804" t="s">
        <v>1995</v>
      </c>
      <c r="J804" t="s">
        <v>1996</v>
      </c>
    </row>
    <row r="805" spans="1:10" x14ac:dyDescent="0.25">
      <c r="A805" t="s">
        <v>1997</v>
      </c>
      <c r="B805" t="s">
        <v>346</v>
      </c>
      <c r="C805">
        <v>26017</v>
      </c>
      <c r="D805">
        <v>3</v>
      </c>
      <c r="E805">
        <v>103235</v>
      </c>
      <c r="F805" s="2">
        <v>0.62106676926719495</v>
      </c>
      <c r="G805" s="2">
        <v>0.458386679648566</v>
      </c>
      <c r="H805" s="2">
        <v>2.6925350703702202</v>
      </c>
      <c r="I805" t="s">
        <v>1806</v>
      </c>
      <c r="J805" t="s">
        <v>1807</v>
      </c>
    </row>
    <row r="806" spans="1:10" x14ac:dyDescent="0.25">
      <c r="A806" t="s">
        <v>627</v>
      </c>
      <c r="B806" t="s">
        <v>364</v>
      </c>
      <c r="C806">
        <v>5019</v>
      </c>
      <c r="D806">
        <v>7</v>
      </c>
      <c r="E806">
        <v>21378</v>
      </c>
      <c r="F806" s="2">
        <v>0.62067939814814799</v>
      </c>
      <c r="G806" s="2">
        <v>0.46718711904948901</v>
      </c>
      <c r="H806" s="2">
        <v>4.0360397230950502</v>
      </c>
      <c r="I806" t="s">
        <v>1100</v>
      </c>
      <c r="J806" t="s">
        <v>1101</v>
      </c>
    </row>
    <row r="807" spans="1:10" x14ac:dyDescent="0.25">
      <c r="A807" t="s">
        <v>1998</v>
      </c>
      <c r="B807" t="s">
        <v>364</v>
      </c>
      <c r="C807">
        <v>5051</v>
      </c>
      <c r="D807">
        <v>3</v>
      </c>
      <c r="E807">
        <v>100062</v>
      </c>
      <c r="F807" s="2">
        <v>0.62011043640005703</v>
      </c>
      <c r="G807" s="2">
        <v>0.17790981366660699</v>
      </c>
      <c r="H807" s="2">
        <v>1.1833454043037801</v>
      </c>
      <c r="I807" t="s">
        <v>1097</v>
      </c>
      <c r="J807" t="s">
        <v>1098</v>
      </c>
    </row>
    <row r="808" spans="1:10" x14ac:dyDescent="0.25">
      <c r="A808" t="s">
        <v>1999</v>
      </c>
      <c r="B808" t="s">
        <v>511</v>
      </c>
      <c r="C808">
        <v>48367</v>
      </c>
      <c r="D808">
        <v>1</v>
      </c>
      <c r="E808">
        <v>158079</v>
      </c>
      <c r="F808" s="2">
        <v>0.620107811441863</v>
      </c>
      <c r="G808" s="2">
        <v>0.38962427564917401</v>
      </c>
      <c r="H808" s="2">
        <v>2.4572970838932302</v>
      </c>
      <c r="I808" t="s">
        <v>1533</v>
      </c>
      <c r="J808" t="s">
        <v>1534</v>
      </c>
    </row>
    <row r="809" spans="1:10" x14ac:dyDescent="0.25">
      <c r="A809" t="s">
        <v>1040</v>
      </c>
      <c r="B809" t="s">
        <v>320</v>
      </c>
      <c r="C809">
        <v>42037</v>
      </c>
      <c r="D809">
        <v>4</v>
      </c>
      <c r="E809">
        <v>65055</v>
      </c>
      <c r="F809" s="2">
        <v>0.619994830963983</v>
      </c>
      <c r="G809" s="2">
        <v>0.59415771313695998</v>
      </c>
      <c r="H809" s="2">
        <v>3.19550102203827</v>
      </c>
      <c r="I809" t="s">
        <v>1422</v>
      </c>
      <c r="J809" t="s">
        <v>1423</v>
      </c>
    </row>
    <row r="810" spans="1:10" x14ac:dyDescent="0.25">
      <c r="A810" t="s">
        <v>529</v>
      </c>
      <c r="B810" t="s">
        <v>293</v>
      </c>
      <c r="C810">
        <v>47177</v>
      </c>
      <c r="D810">
        <v>6</v>
      </c>
      <c r="E810">
        <v>41587</v>
      </c>
      <c r="F810" s="2">
        <v>0.61969270504190099</v>
      </c>
      <c r="G810" s="2">
        <v>0.470766428802253</v>
      </c>
      <c r="H810" s="2">
        <v>3.2264997342128701</v>
      </c>
      <c r="I810" t="s">
        <v>2000</v>
      </c>
      <c r="J810" t="s">
        <v>2001</v>
      </c>
    </row>
    <row r="811" spans="1:10" x14ac:dyDescent="0.25">
      <c r="A811" t="s">
        <v>552</v>
      </c>
      <c r="B811" t="s">
        <v>380</v>
      </c>
      <c r="C811">
        <v>19097</v>
      </c>
      <c r="D811">
        <v>6</v>
      </c>
      <c r="E811">
        <v>19429</v>
      </c>
      <c r="F811" s="2">
        <v>0.61961940298507501</v>
      </c>
      <c r="G811" s="2">
        <v>0.59416877642014998</v>
      </c>
      <c r="H811" s="2">
        <v>3.6877340573419102</v>
      </c>
      <c r="I811" t="s">
        <v>1265</v>
      </c>
      <c r="J811" t="s">
        <v>1266</v>
      </c>
    </row>
    <row r="812" spans="1:10" x14ac:dyDescent="0.25">
      <c r="A812" t="s">
        <v>2002</v>
      </c>
      <c r="B812" t="s">
        <v>1412</v>
      </c>
      <c r="C812">
        <v>16027</v>
      </c>
      <c r="D812">
        <v>2</v>
      </c>
      <c r="E812">
        <v>242405</v>
      </c>
      <c r="F812" s="2">
        <v>0.61950220422794799</v>
      </c>
      <c r="G812" s="2">
        <v>0.43962423158481401</v>
      </c>
      <c r="H812" s="2">
        <v>3.5742599237997199</v>
      </c>
      <c r="I812" t="s">
        <v>2003</v>
      </c>
      <c r="J812" t="s">
        <v>2004</v>
      </c>
    </row>
    <row r="813" spans="1:10" x14ac:dyDescent="0.25">
      <c r="A813" t="s">
        <v>2005</v>
      </c>
      <c r="B813" t="s">
        <v>320</v>
      </c>
      <c r="C813">
        <v>42013</v>
      </c>
      <c r="D813">
        <v>3</v>
      </c>
      <c r="E813">
        <v>121854</v>
      </c>
      <c r="F813" s="2">
        <v>0.619366205141061</v>
      </c>
      <c r="G813" s="2">
        <v>0.34038126366766402</v>
      </c>
      <c r="H813" s="2">
        <v>2.3195799240890298</v>
      </c>
      <c r="I813" t="s">
        <v>974</v>
      </c>
      <c r="J813" t="s">
        <v>975</v>
      </c>
    </row>
    <row r="814" spans="1:10" x14ac:dyDescent="0.25">
      <c r="A814" t="s">
        <v>2006</v>
      </c>
      <c r="B814" t="s">
        <v>289</v>
      </c>
      <c r="C814">
        <v>13293</v>
      </c>
      <c r="D814">
        <v>6</v>
      </c>
      <c r="E814">
        <v>27856</v>
      </c>
      <c r="F814" s="2">
        <v>0.61934928536224698</v>
      </c>
      <c r="G814" s="2">
        <v>0.61605657332272601</v>
      </c>
      <c r="H814" s="2">
        <v>2.6647990479978798</v>
      </c>
      <c r="I814" t="s">
        <v>983</v>
      </c>
      <c r="J814" t="s">
        <v>984</v>
      </c>
    </row>
    <row r="815" spans="1:10" x14ac:dyDescent="0.25">
      <c r="A815" t="s">
        <v>867</v>
      </c>
      <c r="B815" t="s">
        <v>289</v>
      </c>
      <c r="C815">
        <v>13091</v>
      </c>
      <c r="D815">
        <v>7</v>
      </c>
      <c r="E815">
        <v>19909</v>
      </c>
      <c r="F815" s="2">
        <v>0.61919392781316396</v>
      </c>
      <c r="G815" s="2">
        <v>0.46061892823779199</v>
      </c>
      <c r="H815" s="2">
        <v>2.3448150191082799</v>
      </c>
      <c r="I815" t="s">
        <v>1628</v>
      </c>
      <c r="J815" t="s">
        <v>1629</v>
      </c>
    </row>
    <row r="816" spans="1:10" x14ac:dyDescent="0.25">
      <c r="A816" t="s">
        <v>2007</v>
      </c>
      <c r="B816" t="s">
        <v>511</v>
      </c>
      <c r="C816">
        <v>48015</v>
      </c>
      <c r="D816">
        <v>1</v>
      </c>
      <c r="E816">
        <v>30712</v>
      </c>
      <c r="F816" s="2">
        <v>0.618967574847198</v>
      </c>
      <c r="G816" s="2">
        <v>0.51880343190954803</v>
      </c>
      <c r="H816" s="2">
        <v>3.5493846255189001</v>
      </c>
      <c r="I816" t="s">
        <v>1463</v>
      </c>
      <c r="J816" t="s">
        <v>1464</v>
      </c>
    </row>
    <row r="817" spans="1:10" x14ac:dyDescent="0.25">
      <c r="A817" t="s">
        <v>2008</v>
      </c>
      <c r="B817" t="s">
        <v>452</v>
      </c>
      <c r="C817">
        <v>55115</v>
      </c>
      <c r="D817">
        <v>6</v>
      </c>
      <c r="E817">
        <v>40927</v>
      </c>
      <c r="F817" s="2">
        <v>0.61878152586615998</v>
      </c>
      <c r="G817" s="2">
        <v>0.41910711108758902</v>
      </c>
      <c r="H817" s="2">
        <v>3.7774082791743901</v>
      </c>
      <c r="I817" t="s">
        <v>1726</v>
      </c>
      <c r="J817" t="s">
        <v>1727</v>
      </c>
    </row>
    <row r="818" spans="1:10" x14ac:dyDescent="0.25">
      <c r="A818" t="s">
        <v>2009</v>
      </c>
      <c r="B818" t="s">
        <v>1428</v>
      </c>
      <c r="C818">
        <v>6047</v>
      </c>
      <c r="D818">
        <v>2</v>
      </c>
      <c r="E818">
        <v>285597</v>
      </c>
      <c r="F818" s="2">
        <v>0.61856778906742305</v>
      </c>
      <c r="G818" s="2">
        <v>0.63368662561590805</v>
      </c>
      <c r="H818" s="2">
        <v>6.8167539059280697</v>
      </c>
      <c r="I818" t="s">
        <v>2010</v>
      </c>
      <c r="J818" t="s">
        <v>2011</v>
      </c>
    </row>
    <row r="819" spans="1:10" x14ac:dyDescent="0.25">
      <c r="A819" t="s">
        <v>1526</v>
      </c>
      <c r="B819" t="s">
        <v>328</v>
      </c>
      <c r="C819">
        <v>29093</v>
      </c>
      <c r="D819">
        <v>9</v>
      </c>
      <c r="E819">
        <v>9482</v>
      </c>
      <c r="F819" s="2">
        <v>0.61855188679245299</v>
      </c>
      <c r="G819" s="2">
        <v>1.49276784260516E-2</v>
      </c>
      <c r="H819" s="2">
        <v>0.22168161465400299</v>
      </c>
      <c r="I819" t="s">
        <v>2012</v>
      </c>
      <c r="J819" t="s">
        <v>2013</v>
      </c>
    </row>
    <row r="820" spans="1:10" x14ac:dyDescent="0.25">
      <c r="A820" t="s">
        <v>2014</v>
      </c>
      <c r="B820" t="s">
        <v>533</v>
      </c>
      <c r="C820">
        <v>27137</v>
      </c>
      <c r="D820">
        <v>2</v>
      </c>
      <c r="E820">
        <v>200056</v>
      </c>
      <c r="F820" s="2">
        <v>0.61852910487739499</v>
      </c>
      <c r="G820" s="2">
        <v>0.196875190792933</v>
      </c>
      <c r="H820" s="2">
        <v>1.7735956259382999</v>
      </c>
      <c r="I820" t="s">
        <v>2015</v>
      </c>
      <c r="J820" t="s">
        <v>2016</v>
      </c>
    </row>
    <row r="821" spans="1:10" x14ac:dyDescent="0.25">
      <c r="A821" t="s">
        <v>2017</v>
      </c>
      <c r="B821" t="s">
        <v>1410</v>
      </c>
      <c r="C821">
        <v>25027</v>
      </c>
      <c r="D821">
        <v>2</v>
      </c>
      <c r="E821">
        <v>861664</v>
      </c>
      <c r="F821" s="2">
        <v>0.61826969572463797</v>
      </c>
      <c r="G821" s="2">
        <v>0.359419455597346</v>
      </c>
      <c r="H821" s="2">
        <v>2.5515169615048601</v>
      </c>
      <c r="I821" t="s">
        <v>980</v>
      </c>
      <c r="J821" t="s">
        <v>981</v>
      </c>
    </row>
    <row r="822" spans="1:10" x14ac:dyDescent="0.25">
      <c r="A822" t="s">
        <v>2018</v>
      </c>
      <c r="B822" t="s">
        <v>1428</v>
      </c>
      <c r="C822">
        <v>6031</v>
      </c>
      <c r="D822">
        <v>3</v>
      </c>
      <c r="E822">
        <v>152830</v>
      </c>
      <c r="F822" s="2">
        <v>0.61802923795587605</v>
      </c>
      <c r="G822" s="2">
        <v>0.61327017238342296</v>
      </c>
      <c r="H822" s="2">
        <v>6.9294239915341</v>
      </c>
      <c r="I822" t="s">
        <v>2019</v>
      </c>
      <c r="J822" t="s">
        <v>2020</v>
      </c>
    </row>
    <row r="823" spans="1:10" x14ac:dyDescent="0.25">
      <c r="A823" t="s">
        <v>2021</v>
      </c>
      <c r="B823" t="s">
        <v>1125</v>
      </c>
      <c r="C823">
        <v>36073</v>
      </c>
      <c r="D823">
        <v>1</v>
      </c>
      <c r="E823">
        <v>39686</v>
      </c>
      <c r="F823" s="2">
        <v>0.61788351683421106</v>
      </c>
      <c r="G823" s="2">
        <v>0.49205183050751899</v>
      </c>
      <c r="H823" s="2">
        <v>4.8335143567669201</v>
      </c>
      <c r="I823" t="s">
        <v>2022</v>
      </c>
      <c r="J823" t="s">
        <v>2023</v>
      </c>
    </row>
    <row r="824" spans="1:10" x14ac:dyDescent="0.25">
      <c r="A824" t="s">
        <v>416</v>
      </c>
      <c r="B824" t="s">
        <v>320</v>
      </c>
      <c r="C824">
        <v>42051</v>
      </c>
      <c r="D824">
        <v>1</v>
      </c>
      <c r="E824">
        <v>126967</v>
      </c>
      <c r="F824" s="2">
        <v>0.61750777951790803</v>
      </c>
      <c r="G824" s="2">
        <v>0.30130119234375002</v>
      </c>
      <c r="H824" s="2">
        <v>2.2248192590198901</v>
      </c>
      <c r="I824" t="s">
        <v>974</v>
      </c>
      <c r="J824" t="s">
        <v>975</v>
      </c>
    </row>
    <row r="825" spans="1:10" x14ac:dyDescent="0.25">
      <c r="A825" t="s">
        <v>2024</v>
      </c>
      <c r="B825" t="s">
        <v>511</v>
      </c>
      <c r="C825">
        <v>48205</v>
      </c>
      <c r="D825">
        <v>9</v>
      </c>
      <c r="E825">
        <v>5307</v>
      </c>
      <c r="F825" s="2">
        <v>0.61695179392824295</v>
      </c>
      <c r="G825" s="2">
        <v>7.3072515126050397E-2</v>
      </c>
      <c r="H825" s="2">
        <v>11.0006968840336</v>
      </c>
      <c r="I825" t="s">
        <v>2025</v>
      </c>
      <c r="J825" t="s">
        <v>2026</v>
      </c>
    </row>
    <row r="826" spans="1:10" x14ac:dyDescent="0.25">
      <c r="A826" t="s">
        <v>2027</v>
      </c>
      <c r="B826" t="s">
        <v>330</v>
      </c>
      <c r="C826">
        <v>39035</v>
      </c>
      <c r="D826">
        <v>1</v>
      </c>
      <c r="E826">
        <v>1249418</v>
      </c>
      <c r="F826" s="2">
        <v>0.61510821429137197</v>
      </c>
      <c r="G826" s="2">
        <v>0.33578563025031999</v>
      </c>
      <c r="H826" s="2">
        <v>2.13901983287032</v>
      </c>
      <c r="I826" t="s">
        <v>2028</v>
      </c>
      <c r="J826" t="s">
        <v>2029</v>
      </c>
    </row>
    <row r="827" spans="1:10" x14ac:dyDescent="0.25">
      <c r="A827" t="s">
        <v>1123</v>
      </c>
      <c r="B827" t="s">
        <v>398</v>
      </c>
      <c r="C827">
        <v>20075</v>
      </c>
      <c r="D827">
        <v>9</v>
      </c>
      <c r="E827">
        <v>2485</v>
      </c>
      <c r="F827" s="2">
        <v>0.61390502512562795</v>
      </c>
      <c r="G827" s="2">
        <v>3.28249634743875E-2</v>
      </c>
      <c r="H827" s="2">
        <v>11.194227728285099</v>
      </c>
      <c r="I827" t="s">
        <v>2030</v>
      </c>
      <c r="J827" t="s">
        <v>2031</v>
      </c>
    </row>
    <row r="828" spans="1:10" x14ac:dyDescent="0.25">
      <c r="A828" t="s">
        <v>2032</v>
      </c>
      <c r="B828" t="s">
        <v>511</v>
      </c>
      <c r="C828">
        <v>48385</v>
      </c>
      <c r="D828">
        <v>9</v>
      </c>
      <c r="E828">
        <v>2821</v>
      </c>
      <c r="F828" s="2">
        <v>0.61367748538011702</v>
      </c>
      <c r="G828" s="2">
        <v>8.7015978662420404E-2</v>
      </c>
      <c r="H828" s="2">
        <v>1.7645321369426701</v>
      </c>
      <c r="I828" t="s">
        <v>2033</v>
      </c>
      <c r="J828" t="s">
        <v>2034</v>
      </c>
    </row>
    <row r="829" spans="1:10" x14ac:dyDescent="0.25">
      <c r="A829" t="s">
        <v>1538</v>
      </c>
      <c r="B829" t="s">
        <v>1056</v>
      </c>
      <c r="C829">
        <v>54047</v>
      </c>
      <c r="D829">
        <v>9</v>
      </c>
      <c r="E829">
        <v>18413</v>
      </c>
      <c r="F829" s="2">
        <v>0.612729944674965</v>
      </c>
      <c r="G829" s="2">
        <v>7.3852129391424604E-2</v>
      </c>
      <c r="H829" s="2">
        <v>4.6313906569847898</v>
      </c>
      <c r="I829" t="s">
        <v>2035</v>
      </c>
      <c r="J829" t="s">
        <v>2036</v>
      </c>
    </row>
    <row r="830" spans="1:10" x14ac:dyDescent="0.25">
      <c r="A830" t="s">
        <v>2037</v>
      </c>
      <c r="B830" t="s">
        <v>350</v>
      </c>
      <c r="C830">
        <v>51678</v>
      </c>
      <c r="D830">
        <v>6</v>
      </c>
      <c r="E830">
        <v>7420</v>
      </c>
      <c r="F830" s="2">
        <v>0.61234989844278898</v>
      </c>
      <c r="G830" s="2">
        <v>0</v>
      </c>
      <c r="H830" s="2">
        <v>0</v>
      </c>
      <c r="I830" t="s">
        <v>2038</v>
      </c>
      <c r="J830" t="s">
        <v>2039</v>
      </c>
    </row>
    <row r="831" spans="1:10" x14ac:dyDescent="0.25">
      <c r="A831" t="s">
        <v>1303</v>
      </c>
      <c r="B831" t="s">
        <v>380</v>
      </c>
      <c r="C831">
        <v>19019</v>
      </c>
      <c r="D831">
        <v>6</v>
      </c>
      <c r="E831">
        <v>20645</v>
      </c>
      <c r="F831" s="2">
        <v>0.612094226016625</v>
      </c>
      <c r="G831" s="2">
        <v>0.44614388598709698</v>
      </c>
      <c r="H831" s="2">
        <v>3.09988399019355</v>
      </c>
      <c r="I831" t="s">
        <v>2040</v>
      </c>
      <c r="J831" t="s">
        <v>2041</v>
      </c>
    </row>
    <row r="832" spans="1:10" x14ac:dyDescent="0.25">
      <c r="A832" t="s">
        <v>1666</v>
      </c>
      <c r="B832" t="s">
        <v>2042</v>
      </c>
      <c r="C832">
        <v>34011</v>
      </c>
      <c r="D832">
        <v>3</v>
      </c>
      <c r="E832">
        <v>152915</v>
      </c>
      <c r="F832" s="2">
        <v>0.61166373347547998</v>
      </c>
      <c r="G832" s="2">
        <v>0.75690650047865904</v>
      </c>
      <c r="H832" s="2">
        <v>5.0062503883674196</v>
      </c>
      <c r="I832" t="s">
        <v>2043</v>
      </c>
      <c r="J832" t="s">
        <v>2044</v>
      </c>
    </row>
    <row r="833" spans="1:10" x14ac:dyDescent="0.25">
      <c r="A833" t="s">
        <v>2045</v>
      </c>
      <c r="B833" t="s">
        <v>511</v>
      </c>
      <c r="C833">
        <v>48507</v>
      </c>
      <c r="D833">
        <v>7</v>
      </c>
      <c r="E833">
        <v>9532</v>
      </c>
      <c r="F833" s="2">
        <v>0.61089332715477296</v>
      </c>
      <c r="G833" s="2">
        <v>2.1691283404255302E-2</v>
      </c>
      <c r="H833" s="2">
        <v>1.74533025319149</v>
      </c>
      <c r="I833" t="s">
        <v>2046</v>
      </c>
      <c r="J833" t="s">
        <v>2047</v>
      </c>
    </row>
    <row r="834" spans="1:10" x14ac:dyDescent="0.25">
      <c r="A834" t="s">
        <v>2048</v>
      </c>
      <c r="B834" t="s">
        <v>289</v>
      </c>
      <c r="C834">
        <v>13109</v>
      </c>
      <c r="D834">
        <v>8</v>
      </c>
      <c r="E834">
        <v>10740</v>
      </c>
      <c r="F834" s="2">
        <v>0.61087076552139796</v>
      </c>
      <c r="G834" s="2">
        <v>0.39032706437346398</v>
      </c>
      <c r="H834" s="2">
        <v>2.2178764373464399</v>
      </c>
      <c r="I834" t="s">
        <v>1120</v>
      </c>
      <c r="J834" t="s">
        <v>1121</v>
      </c>
    </row>
    <row r="835" spans="1:10" x14ac:dyDescent="0.25">
      <c r="A835" t="s">
        <v>2049</v>
      </c>
      <c r="B835" t="s">
        <v>511</v>
      </c>
      <c r="C835">
        <v>48413</v>
      </c>
      <c r="D835">
        <v>8</v>
      </c>
      <c r="E835">
        <v>2426</v>
      </c>
      <c r="F835" s="2">
        <v>0.61080377358490601</v>
      </c>
      <c r="G835" s="2">
        <v>2.1843668571428599E-2</v>
      </c>
      <c r="H835" s="2">
        <v>7.4493</v>
      </c>
      <c r="I835" t="s">
        <v>2050</v>
      </c>
      <c r="J835" t="s">
        <v>2051</v>
      </c>
    </row>
    <row r="836" spans="1:10" x14ac:dyDescent="0.25">
      <c r="A836" t="s">
        <v>443</v>
      </c>
      <c r="B836" t="s">
        <v>297</v>
      </c>
      <c r="C836">
        <v>17145</v>
      </c>
      <c r="D836">
        <v>7</v>
      </c>
      <c r="E836">
        <v>20810</v>
      </c>
      <c r="F836" s="2">
        <v>0.61030776322173697</v>
      </c>
      <c r="G836" s="2">
        <v>0.49840321737020898</v>
      </c>
      <c r="H836" s="2">
        <v>2.5284873265405099</v>
      </c>
      <c r="I836" t="s">
        <v>1595</v>
      </c>
      <c r="J836" t="s">
        <v>1596</v>
      </c>
    </row>
    <row r="837" spans="1:10" x14ac:dyDescent="0.25">
      <c r="A837" t="s">
        <v>2052</v>
      </c>
      <c r="B837" t="s">
        <v>1428</v>
      </c>
      <c r="C837">
        <v>6085</v>
      </c>
      <c r="D837">
        <v>1</v>
      </c>
      <c r="E837">
        <v>1903297</v>
      </c>
      <c r="F837" s="2">
        <v>0.61028831300397501</v>
      </c>
      <c r="G837" s="2">
        <v>0.26923954044744702</v>
      </c>
      <c r="H837" s="2">
        <v>4.0446163895158698</v>
      </c>
      <c r="I837" t="s">
        <v>2053</v>
      </c>
      <c r="J837" t="s">
        <v>2054</v>
      </c>
    </row>
    <row r="838" spans="1:10" x14ac:dyDescent="0.25">
      <c r="A838" t="s">
        <v>2055</v>
      </c>
      <c r="B838" t="s">
        <v>1046</v>
      </c>
      <c r="C838">
        <v>41027</v>
      </c>
      <c r="D838">
        <v>6</v>
      </c>
      <c r="E838">
        <v>23958</v>
      </c>
      <c r="F838" s="2">
        <v>0.60978938450626496</v>
      </c>
      <c r="G838" s="2">
        <v>0.23128990492196899</v>
      </c>
      <c r="H838" s="2">
        <v>3.0549101748699501</v>
      </c>
      <c r="I838" t="s">
        <v>2056</v>
      </c>
      <c r="J838" t="s">
        <v>2057</v>
      </c>
    </row>
    <row r="839" spans="1:10" x14ac:dyDescent="0.25">
      <c r="A839" t="s">
        <v>2058</v>
      </c>
      <c r="B839" t="s">
        <v>346</v>
      </c>
      <c r="C839">
        <v>26073</v>
      </c>
      <c r="D839">
        <v>4</v>
      </c>
      <c r="E839">
        <v>64475</v>
      </c>
      <c r="F839" s="2">
        <v>0.60968265331664595</v>
      </c>
      <c r="G839" s="2">
        <v>0.279402926676031</v>
      </c>
      <c r="H839" s="2">
        <v>2.26719219882518</v>
      </c>
      <c r="I839" t="s">
        <v>1254</v>
      </c>
      <c r="J839" t="s">
        <v>1255</v>
      </c>
    </row>
    <row r="840" spans="1:10" x14ac:dyDescent="0.25">
      <c r="A840" t="s">
        <v>2059</v>
      </c>
      <c r="B840" t="s">
        <v>452</v>
      </c>
      <c r="C840">
        <v>55007</v>
      </c>
      <c r="D840">
        <v>8</v>
      </c>
      <c r="E840">
        <v>16410</v>
      </c>
      <c r="F840" s="2">
        <v>0.60885480984340001</v>
      </c>
      <c r="G840" s="2">
        <v>0.18583645885144801</v>
      </c>
      <c r="H840" s="2">
        <v>1.5464886312292401</v>
      </c>
      <c r="I840" t="s">
        <v>1579</v>
      </c>
      <c r="J840" t="s">
        <v>1580</v>
      </c>
    </row>
    <row r="841" spans="1:10" x14ac:dyDescent="0.25">
      <c r="A841" t="s">
        <v>627</v>
      </c>
      <c r="B841" t="s">
        <v>285</v>
      </c>
      <c r="C841">
        <v>18019</v>
      </c>
      <c r="D841">
        <v>1</v>
      </c>
      <c r="E841">
        <v>122800</v>
      </c>
      <c r="F841" s="2">
        <v>0.60833774049439104</v>
      </c>
      <c r="G841" s="2">
        <v>0.39060859712941698</v>
      </c>
      <c r="H841" s="2">
        <v>2.5651707883246901</v>
      </c>
      <c r="I841" t="s">
        <v>2060</v>
      </c>
      <c r="J841" t="s">
        <v>2061</v>
      </c>
    </row>
    <row r="842" spans="1:10" x14ac:dyDescent="0.25">
      <c r="A842" t="s">
        <v>2062</v>
      </c>
      <c r="B842" t="s">
        <v>350</v>
      </c>
      <c r="C842">
        <v>51740</v>
      </c>
      <c r="D842">
        <v>1</v>
      </c>
      <c r="E842">
        <v>97299</v>
      </c>
      <c r="F842" s="2">
        <v>0.60828845577852897</v>
      </c>
      <c r="G842" s="2">
        <v>0.16849235077799901</v>
      </c>
      <c r="H842" s="2">
        <v>1.0357754342319501</v>
      </c>
      <c r="I842" t="s">
        <v>2063</v>
      </c>
      <c r="J842" t="s">
        <v>2064</v>
      </c>
    </row>
    <row r="843" spans="1:10" x14ac:dyDescent="0.25">
      <c r="A843" t="s">
        <v>2065</v>
      </c>
      <c r="B843" t="s">
        <v>511</v>
      </c>
      <c r="C843">
        <v>48285</v>
      </c>
      <c r="D843">
        <v>8</v>
      </c>
      <c r="E843">
        <v>20479</v>
      </c>
      <c r="F843" s="2">
        <v>0.60793821858668495</v>
      </c>
      <c r="G843" s="2">
        <v>0.97063919452126302</v>
      </c>
      <c r="H843" s="2">
        <v>5.2851660944430003</v>
      </c>
      <c r="I843" t="s">
        <v>2066</v>
      </c>
      <c r="J843" t="s">
        <v>2067</v>
      </c>
    </row>
    <row r="844" spans="1:10" x14ac:dyDescent="0.25">
      <c r="A844" t="s">
        <v>437</v>
      </c>
      <c r="B844" t="s">
        <v>320</v>
      </c>
      <c r="C844">
        <v>42119</v>
      </c>
      <c r="D844">
        <v>6</v>
      </c>
      <c r="E844">
        <v>42570</v>
      </c>
      <c r="F844" s="2">
        <v>0.60791750517505205</v>
      </c>
      <c r="G844" s="2">
        <v>0.262540332007697</v>
      </c>
      <c r="H844" s="2">
        <v>2.1669895955282699</v>
      </c>
      <c r="I844" t="s">
        <v>974</v>
      </c>
      <c r="J844" t="s">
        <v>975</v>
      </c>
    </row>
    <row r="845" spans="1:10" x14ac:dyDescent="0.25">
      <c r="A845" t="s">
        <v>2068</v>
      </c>
      <c r="B845" t="s">
        <v>854</v>
      </c>
      <c r="C845">
        <v>9013</v>
      </c>
      <c r="D845" t="s">
        <v>855</v>
      </c>
      <c r="E845" t="s">
        <v>855</v>
      </c>
      <c r="F845" s="2">
        <v>0.60782775580068504</v>
      </c>
      <c r="G845" s="2">
        <v>0.21670085803571401</v>
      </c>
      <c r="H845" s="2">
        <v>2.1971320866110799</v>
      </c>
      <c r="I845" t="s">
        <v>950</v>
      </c>
      <c r="J845" t="s">
        <v>951</v>
      </c>
    </row>
    <row r="846" spans="1:10" x14ac:dyDescent="0.25">
      <c r="A846" t="s">
        <v>310</v>
      </c>
      <c r="B846" t="s">
        <v>1046</v>
      </c>
      <c r="C846">
        <v>41067</v>
      </c>
      <c r="D846">
        <v>1</v>
      </c>
      <c r="E846">
        <v>600266</v>
      </c>
      <c r="F846" s="2">
        <v>0.60778109929578195</v>
      </c>
      <c r="G846" s="2">
        <v>0.35335124427390402</v>
      </c>
      <c r="H846" s="2">
        <v>4.2267018574133601</v>
      </c>
      <c r="I846" t="s">
        <v>2069</v>
      </c>
      <c r="J846" t="s">
        <v>2070</v>
      </c>
    </row>
    <row r="847" spans="1:10" x14ac:dyDescent="0.25">
      <c r="A847" t="s">
        <v>607</v>
      </c>
      <c r="B847" t="s">
        <v>285</v>
      </c>
      <c r="C847">
        <v>18093</v>
      </c>
      <c r="D847">
        <v>6</v>
      </c>
      <c r="E847">
        <v>45077</v>
      </c>
      <c r="F847" s="2">
        <v>0.60773701015965198</v>
      </c>
      <c r="G847" s="2">
        <v>0.66453816769007501</v>
      </c>
      <c r="H847" s="2">
        <v>3.56224246399464</v>
      </c>
      <c r="I847" t="s">
        <v>1806</v>
      </c>
      <c r="J847" t="s">
        <v>1807</v>
      </c>
    </row>
    <row r="848" spans="1:10" x14ac:dyDescent="0.25">
      <c r="A848" t="s">
        <v>2071</v>
      </c>
      <c r="B848" t="s">
        <v>328</v>
      </c>
      <c r="C848">
        <v>29107</v>
      </c>
      <c r="D848">
        <v>1</v>
      </c>
      <c r="E848">
        <v>32974</v>
      </c>
      <c r="F848" s="2">
        <v>0.60773323348017605</v>
      </c>
      <c r="G848" s="2">
        <v>0.47984794143815901</v>
      </c>
      <c r="H848" s="2">
        <v>2.8387843336529199</v>
      </c>
      <c r="I848" t="s">
        <v>977</v>
      </c>
      <c r="J848" t="s">
        <v>978</v>
      </c>
    </row>
    <row r="849" spans="1:10" x14ac:dyDescent="0.25">
      <c r="A849" t="s">
        <v>691</v>
      </c>
      <c r="B849" t="s">
        <v>1486</v>
      </c>
      <c r="C849">
        <v>32005</v>
      </c>
      <c r="D849">
        <v>4</v>
      </c>
      <c r="E849">
        <v>49624</v>
      </c>
      <c r="F849" s="2">
        <v>0.60756716463045801</v>
      </c>
      <c r="G849" s="2">
        <v>0.249219085973482</v>
      </c>
      <c r="H849" s="2">
        <v>2.5810267291759201</v>
      </c>
      <c r="I849" t="s">
        <v>2072</v>
      </c>
      <c r="J849" t="s">
        <v>2073</v>
      </c>
    </row>
    <row r="850" spans="1:10" x14ac:dyDescent="0.25">
      <c r="A850" t="s">
        <v>2074</v>
      </c>
      <c r="B850" t="s">
        <v>398</v>
      </c>
      <c r="C850">
        <v>20071</v>
      </c>
      <c r="D850">
        <v>9</v>
      </c>
      <c r="E850">
        <v>1296</v>
      </c>
      <c r="F850" s="2">
        <v>0.60745397727272699</v>
      </c>
      <c r="G850" s="2">
        <v>3.6214503157894699E-2</v>
      </c>
      <c r="H850" s="2">
        <v>12.3501552631579</v>
      </c>
      <c r="I850" t="s">
        <v>2075</v>
      </c>
      <c r="J850" t="s">
        <v>2076</v>
      </c>
    </row>
    <row r="851" spans="1:10" x14ac:dyDescent="0.25">
      <c r="A851" t="s">
        <v>2077</v>
      </c>
      <c r="B851" t="s">
        <v>533</v>
      </c>
      <c r="C851">
        <v>27013</v>
      </c>
      <c r="D851">
        <v>3</v>
      </c>
      <c r="E851">
        <v>69386</v>
      </c>
      <c r="F851" s="2">
        <v>0.60711868063715901</v>
      </c>
      <c r="G851" s="2">
        <v>0.43218235952283302</v>
      </c>
      <c r="H851" s="2">
        <v>2.7966633017500699</v>
      </c>
      <c r="I851" t="s">
        <v>2078</v>
      </c>
      <c r="J851" t="s">
        <v>2079</v>
      </c>
    </row>
    <row r="852" spans="1:10" x14ac:dyDescent="0.25">
      <c r="A852" t="s">
        <v>2080</v>
      </c>
      <c r="B852" t="s">
        <v>1338</v>
      </c>
      <c r="C852">
        <v>8123</v>
      </c>
      <c r="D852">
        <v>2</v>
      </c>
      <c r="E852">
        <v>340711</v>
      </c>
      <c r="F852" s="2">
        <v>0.606940265892421</v>
      </c>
      <c r="G852" s="2">
        <v>0.41749186647744302</v>
      </c>
      <c r="H852" s="2">
        <v>3.0683553225333098</v>
      </c>
      <c r="I852" t="s">
        <v>1454</v>
      </c>
      <c r="J852" t="s">
        <v>1455</v>
      </c>
    </row>
    <row r="853" spans="1:10" x14ac:dyDescent="0.25">
      <c r="A853" t="s">
        <v>721</v>
      </c>
      <c r="B853" t="s">
        <v>398</v>
      </c>
      <c r="C853">
        <v>20037</v>
      </c>
      <c r="D853">
        <v>4</v>
      </c>
      <c r="E853">
        <v>38963</v>
      </c>
      <c r="F853" s="2">
        <v>0.60679098316132496</v>
      </c>
      <c r="G853" s="2">
        <v>0.49595258972958201</v>
      </c>
      <c r="H853" s="2">
        <v>3.2402671113539099</v>
      </c>
      <c r="I853" t="s">
        <v>1097</v>
      </c>
      <c r="J853" t="s">
        <v>1098</v>
      </c>
    </row>
    <row r="854" spans="1:10" x14ac:dyDescent="0.25">
      <c r="A854" t="s">
        <v>2081</v>
      </c>
      <c r="B854" t="s">
        <v>1428</v>
      </c>
      <c r="C854">
        <v>6043</v>
      </c>
      <c r="D854">
        <v>8</v>
      </c>
      <c r="E854">
        <v>17060</v>
      </c>
      <c r="F854" s="2">
        <v>0.60665717098785699</v>
      </c>
      <c r="G854" s="2">
        <v>5.7123581716540597E-3</v>
      </c>
      <c r="H854" s="2">
        <v>0.18919431108188101</v>
      </c>
      <c r="I854" t="s">
        <v>2082</v>
      </c>
      <c r="J854" t="s">
        <v>2083</v>
      </c>
    </row>
    <row r="855" spans="1:10" x14ac:dyDescent="0.25">
      <c r="A855" t="s">
        <v>2084</v>
      </c>
      <c r="B855" t="s">
        <v>330</v>
      </c>
      <c r="C855">
        <v>39153</v>
      </c>
      <c r="D855">
        <v>2</v>
      </c>
      <c r="E855">
        <v>538087</v>
      </c>
      <c r="F855" s="2">
        <v>0.60658316526085598</v>
      </c>
      <c r="G855" s="2">
        <v>0.371757253312759</v>
      </c>
      <c r="H855" s="2">
        <v>2.3496338551195999</v>
      </c>
      <c r="I855" t="s">
        <v>2085</v>
      </c>
      <c r="J855" t="s">
        <v>2086</v>
      </c>
    </row>
    <row r="856" spans="1:10" x14ac:dyDescent="0.25">
      <c r="A856" t="s">
        <v>342</v>
      </c>
      <c r="B856" t="s">
        <v>328</v>
      </c>
      <c r="C856">
        <v>29127</v>
      </c>
      <c r="D856">
        <v>7</v>
      </c>
      <c r="E856">
        <v>28493</v>
      </c>
      <c r="F856" s="2">
        <v>0.60650027339381096</v>
      </c>
      <c r="G856" s="2">
        <v>0.29667055211091697</v>
      </c>
      <c r="H856" s="2">
        <v>1.82986620859355</v>
      </c>
      <c r="I856" t="s">
        <v>974</v>
      </c>
      <c r="J856" t="s">
        <v>975</v>
      </c>
    </row>
    <row r="857" spans="1:10" x14ac:dyDescent="0.25">
      <c r="A857" t="s">
        <v>818</v>
      </c>
      <c r="B857" t="s">
        <v>346</v>
      </c>
      <c r="C857">
        <v>26043</v>
      </c>
      <c r="D857">
        <v>7</v>
      </c>
      <c r="E857">
        <v>25940</v>
      </c>
      <c r="F857" s="2">
        <v>0.60586070371935796</v>
      </c>
      <c r="G857" s="2">
        <v>0.38914215019847698</v>
      </c>
      <c r="H857" s="2">
        <v>2.97877225834138</v>
      </c>
      <c r="I857" t="s">
        <v>1505</v>
      </c>
      <c r="J857" t="s">
        <v>1506</v>
      </c>
    </row>
    <row r="858" spans="1:10" x14ac:dyDescent="0.25">
      <c r="A858" t="s">
        <v>808</v>
      </c>
      <c r="B858" t="s">
        <v>328</v>
      </c>
      <c r="C858">
        <v>29169</v>
      </c>
      <c r="D858">
        <v>5</v>
      </c>
      <c r="E858">
        <v>53850</v>
      </c>
      <c r="F858" s="2">
        <v>0.60554165388369796</v>
      </c>
      <c r="G858" s="2">
        <v>2.0770477398327901E-2</v>
      </c>
      <c r="H858" s="2">
        <v>0.178407306220774</v>
      </c>
      <c r="I858" t="s">
        <v>2087</v>
      </c>
      <c r="J858" t="s">
        <v>2088</v>
      </c>
    </row>
    <row r="859" spans="1:10" x14ac:dyDescent="0.25">
      <c r="A859" t="s">
        <v>437</v>
      </c>
      <c r="B859" t="s">
        <v>332</v>
      </c>
      <c r="C859">
        <v>37179</v>
      </c>
      <c r="D859">
        <v>1</v>
      </c>
      <c r="E859">
        <v>244975</v>
      </c>
      <c r="F859" s="2">
        <v>0.60513005875552295</v>
      </c>
      <c r="G859" s="2">
        <v>0.56639470741131204</v>
      </c>
      <c r="H859" s="2">
        <v>3.57076176981258</v>
      </c>
      <c r="I859" t="s">
        <v>2089</v>
      </c>
      <c r="J859" t="s">
        <v>2090</v>
      </c>
    </row>
    <row r="860" spans="1:10" x14ac:dyDescent="0.25">
      <c r="A860" t="s">
        <v>2091</v>
      </c>
      <c r="B860" t="s">
        <v>390</v>
      </c>
      <c r="C860">
        <v>40025</v>
      </c>
      <c r="D860">
        <v>9</v>
      </c>
      <c r="E860">
        <v>2247</v>
      </c>
      <c r="F860" s="2">
        <v>0.60511884498480295</v>
      </c>
      <c r="G860" s="2">
        <v>2.9556510309278299E-2</v>
      </c>
      <c r="H860" s="2">
        <v>10.0795940721649</v>
      </c>
      <c r="I860" t="s">
        <v>2092</v>
      </c>
      <c r="J860" t="s">
        <v>2093</v>
      </c>
    </row>
    <row r="861" spans="1:10" x14ac:dyDescent="0.25">
      <c r="A861" t="s">
        <v>1679</v>
      </c>
      <c r="B861" t="s">
        <v>1410</v>
      </c>
      <c r="C861">
        <v>25005</v>
      </c>
      <c r="D861">
        <v>1</v>
      </c>
      <c r="E861">
        <v>578436</v>
      </c>
      <c r="F861" s="2">
        <v>0.60482585606880601</v>
      </c>
      <c r="G861" s="2">
        <v>0.43087998861409599</v>
      </c>
      <c r="H861" s="2">
        <v>2.6559508427437302</v>
      </c>
      <c r="I861" t="s">
        <v>950</v>
      </c>
      <c r="J861" t="s">
        <v>951</v>
      </c>
    </row>
    <row r="862" spans="1:10" x14ac:dyDescent="0.25">
      <c r="A862" t="s">
        <v>499</v>
      </c>
      <c r="B862" t="s">
        <v>350</v>
      </c>
      <c r="C862">
        <v>51067</v>
      </c>
      <c r="D862">
        <v>2</v>
      </c>
      <c r="E862">
        <v>54958</v>
      </c>
      <c r="F862" s="2">
        <v>0.60455915229763002</v>
      </c>
      <c r="G862" s="2">
        <v>0.51490325889016697</v>
      </c>
      <c r="H862" s="2">
        <v>4.2025388875121701</v>
      </c>
      <c r="I862" t="s">
        <v>1502</v>
      </c>
      <c r="J862" t="s">
        <v>1503</v>
      </c>
    </row>
    <row r="863" spans="1:10" x14ac:dyDescent="0.25">
      <c r="A863" t="s">
        <v>2094</v>
      </c>
      <c r="B863" t="s">
        <v>2095</v>
      </c>
      <c r="C863">
        <v>10005</v>
      </c>
      <c r="D863">
        <v>4</v>
      </c>
      <c r="E863">
        <v>247799</v>
      </c>
      <c r="F863" s="2">
        <v>0.60440625287527805</v>
      </c>
      <c r="G863" s="2">
        <v>0.35904182768092302</v>
      </c>
      <c r="H863" s="2">
        <v>2.1477503161085298</v>
      </c>
      <c r="I863" t="s">
        <v>1928</v>
      </c>
      <c r="J863" t="s">
        <v>1929</v>
      </c>
    </row>
    <row r="864" spans="1:10" x14ac:dyDescent="0.25">
      <c r="A864" t="s">
        <v>808</v>
      </c>
      <c r="B864" t="s">
        <v>285</v>
      </c>
      <c r="C864">
        <v>18131</v>
      </c>
      <c r="D864">
        <v>8</v>
      </c>
      <c r="E864">
        <v>12441</v>
      </c>
      <c r="F864" s="2">
        <v>0.60405527672739801</v>
      </c>
      <c r="G864" s="2">
        <v>0.52649733893065997</v>
      </c>
      <c r="H864" s="2">
        <v>5.0685467610693404</v>
      </c>
      <c r="I864" t="s">
        <v>1094</v>
      </c>
      <c r="J864" t="s">
        <v>1095</v>
      </c>
    </row>
    <row r="865" spans="1:10" x14ac:dyDescent="0.25">
      <c r="A865" t="s">
        <v>416</v>
      </c>
      <c r="B865" t="s">
        <v>511</v>
      </c>
      <c r="C865">
        <v>48149</v>
      </c>
      <c r="D865">
        <v>6</v>
      </c>
      <c r="E865">
        <v>24783</v>
      </c>
      <c r="F865" s="2">
        <v>0.60358161168198998</v>
      </c>
      <c r="G865" s="2">
        <v>0.34440255988442797</v>
      </c>
      <c r="H865" s="2">
        <v>2.6791379936131401</v>
      </c>
      <c r="I865" t="s">
        <v>2096</v>
      </c>
      <c r="J865" t="s">
        <v>2097</v>
      </c>
    </row>
    <row r="866" spans="1:10" x14ac:dyDescent="0.25">
      <c r="A866" t="s">
        <v>2098</v>
      </c>
      <c r="B866" t="s">
        <v>700</v>
      </c>
      <c r="C866">
        <v>30039</v>
      </c>
      <c r="D866">
        <v>8</v>
      </c>
      <c r="E866">
        <v>3419</v>
      </c>
      <c r="F866" s="2">
        <v>0.603525945945946</v>
      </c>
      <c r="G866" s="2">
        <v>0.139969686486486</v>
      </c>
      <c r="H866" s="2">
        <v>1.1799645405405399</v>
      </c>
      <c r="I866" t="s">
        <v>2099</v>
      </c>
      <c r="J866" t="s">
        <v>2100</v>
      </c>
    </row>
    <row r="867" spans="1:10" x14ac:dyDescent="0.25">
      <c r="A867" t="s">
        <v>2101</v>
      </c>
      <c r="B867" t="s">
        <v>1056</v>
      </c>
      <c r="C867">
        <v>54011</v>
      </c>
      <c r="D867">
        <v>2</v>
      </c>
      <c r="E867">
        <v>93300</v>
      </c>
      <c r="F867" s="2">
        <v>0.60304590322962304</v>
      </c>
      <c r="G867" s="2">
        <v>0.21380774306250899</v>
      </c>
      <c r="H867" s="2">
        <v>1.31504681554856</v>
      </c>
      <c r="I867" t="s">
        <v>1576</v>
      </c>
      <c r="J867" t="s">
        <v>1577</v>
      </c>
    </row>
    <row r="868" spans="1:10" x14ac:dyDescent="0.25">
      <c r="A868" t="s">
        <v>2102</v>
      </c>
      <c r="B868" t="s">
        <v>1338</v>
      </c>
      <c r="C868">
        <v>8033</v>
      </c>
      <c r="D868">
        <v>9</v>
      </c>
      <c r="E868">
        <v>2385</v>
      </c>
      <c r="F868" s="2">
        <v>0.60284631578947401</v>
      </c>
      <c r="G868" s="2">
        <v>0</v>
      </c>
      <c r="H868" s="2">
        <v>0</v>
      </c>
      <c r="I868" t="s">
        <v>1806</v>
      </c>
      <c r="J868" t="s">
        <v>1807</v>
      </c>
    </row>
    <row r="869" spans="1:10" x14ac:dyDescent="0.25">
      <c r="A869" t="s">
        <v>2103</v>
      </c>
      <c r="B869" t="s">
        <v>511</v>
      </c>
      <c r="C869">
        <v>48369</v>
      </c>
      <c r="D869">
        <v>9</v>
      </c>
      <c r="E869">
        <v>9752</v>
      </c>
      <c r="F869" s="2">
        <v>0.60275435684647305</v>
      </c>
      <c r="G869" s="2">
        <v>5.3398592452830199E-2</v>
      </c>
      <c r="H869" s="2">
        <v>9.6111269575471692</v>
      </c>
      <c r="I869" t="s">
        <v>2104</v>
      </c>
      <c r="J869" t="s">
        <v>2105</v>
      </c>
    </row>
    <row r="870" spans="1:10" x14ac:dyDescent="0.25">
      <c r="A870" t="s">
        <v>1123</v>
      </c>
      <c r="B870" t="s">
        <v>511</v>
      </c>
      <c r="C870">
        <v>48193</v>
      </c>
      <c r="D870">
        <v>8</v>
      </c>
      <c r="E870">
        <v>8320</v>
      </c>
      <c r="F870" s="2">
        <v>0.60243539240506305</v>
      </c>
      <c r="G870" s="2">
        <v>0.40566350644567201</v>
      </c>
      <c r="H870" s="2">
        <v>3.81629129527317</v>
      </c>
      <c r="I870" t="s">
        <v>1877</v>
      </c>
      <c r="J870" t="s">
        <v>1878</v>
      </c>
    </row>
    <row r="871" spans="1:10" x14ac:dyDescent="0.25">
      <c r="A871" t="s">
        <v>2106</v>
      </c>
      <c r="B871" t="s">
        <v>285</v>
      </c>
      <c r="C871">
        <v>18027</v>
      </c>
      <c r="D871">
        <v>7</v>
      </c>
      <c r="E871">
        <v>33442</v>
      </c>
      <c r="F871" s="2">
        <v>0.60233581144908399</v>
      </c>
      <c r="G871" s="2">
        <v>0.77013307297350297</v>
      </c>
      <c r="H871" s="2">
        <v>4.4822919195289499</v>
      </c>
      <c r="I871" t="s">
        <v>2107</v>
      </c>
      <c r="J871" t="s">
        <v>2108</v>
      </c>
    </row>
    <row r="872" spans="1:10" x14ac:dyDescent="0.25">
      <c r="A872" t="s">
        <v>2109</v>
      </c>
      <c r="B872" t="s">
        <v>398</v>
      </c>
      <c r="C872">
        <v>20187</v>
      </c>
      <c r="D872">
        <v>9</v>
      </c>
      <c r="E872">
        <v>2018</v>
      </c>
      <c r="F872" s="2">
        <v>0.602208815426997</v>
      </c>
      <c r="G872" s="2">
        <v>0.391405223580786</v>
      </c>
      <c r="H872" s="2">
        <v>10.859351441048</v>
      </c>
      <c r="I872" t="s">
        <v>1730</v>
      </c>
      <c r="J872" t="s">
        <v>1731</v>
      </c>
    </row>
    <row r="873" spans="1:10" x14ac:dyDescent="0.25">
      <c r="A873" t="s">
        <v>2110</v>
      </c>
      <c r="B873" t="s">
        <v>511</v>
      </c>
      <c r="C873">
        <v>48311</v>
      </c>
      <c r="D873">
        <v>8</v>
      </c>
      <c r="E873">
        <v>623</v>
      </c>
      <c r="F873" s="2">
        <v>0.60214174757281502</v>
      </c>
      <c r="G873" s="2">
        <v>3.1675376271186398E-2</v>
      </c>
      <c r="H873" s="2">
        <v>10.802186440678</v>
      </c>
      <c r="I873" t="s">
        <v>2111</v>
      </c>
      <c r="J873" t="s">
        <v>2112</v>
      </c>
    </row>
    <row r="874" spans="1:10" x14ac:dyDescent="0.25">
      <c r="A874" t="s">
        <v>2113</v>
      </c>
      <c r="B874" t="s">
        <v>289</v>
      </c>
      <c r="C874">
        <v>13107</v>
      </c>
      <c r="D874">
        <v>7</v>
      </c>
      <c r="E874">
        <v>22961</v>
      </c>
      <c r="F874" s="2">
        <v>0.60137005926307696</v>
      </c>
      <c r="G874" s="2">
        <v>0.75044082184655403</v>
      </c>
      <c r="H874" s="2">
        <v>3.9862422023407</v>
      </c>
      <c r="I874" t="s">
        <v>2114</v>
      </c>
      <c r="J874" t="s">
        <v>2115</v>
      </c>
    </row>
    <row r="875" spans="1:10" x14ac:dyDescent="0.25">
      <c r="A875" t="s">
        <v>2116</v>
      </c>
      <c r="B875" t="s">
        <v>498</v>
      </c>
      <c r="C875">
        <v>45003</v>
      </c>
      <c r="D875">
        <v>2</v>
      </c>
      <c r="E875">
        <v>171949</v>
      </c>
      <c r="F875" s="2">
        <v>0.60129179573539504</v>
      </c>
      <c r="G875" s="2">
        <v>0.59908899246150105</v>
      </c>
      <c r="H875" s="2">
        <v>3.0478121698362299</v>
      </c>
      <c r="I875" t="s">
        <v>2117</v>
      </c>
      <c r="J875" t="s">
        <v>2118</v>
      </c>
    </row>
    <row r="876" spans="1:10" x14ac:dyDescent="0.25">
      <c r="A876" t="s">
        <v>590</v>
      </c>
      <c r="B876" t="s">
        <v>943</v>
      </c>
      <c r="C876">
        <v>31179</v>
      </c>
      <c r="D876">
        <v>7</v>
      </c>
      <c r="E876">
        <v>9786</v>
      </c>
      <c r="F876" s="2">
        <v>0.60122408500590296</v>
      </c>
      <c r="G876" s="2">
        <v>0.39187171317632102</v>
      </c>
      <c r="H876" s="2">
        <v>2.8768942329726301</v>
      </c>
      <c r="I876" t="s">
        <v>2119</v>
      </c>
      <c r="J876" t="s">
        <v>2120</v>
      </c>
    </row>
    <row r="877" spans="1:10" x14ac:dyDescent="0.25">
      <c r="A877" t="s">
        <v>401</v>
      </c>
      <c r="B877" t="s">
        <v>328</v>
      </c>
      <c r="C877">
        <v>29099</v>
      </c>
      <c r="D877">
        <v>1</v>
      </c>
      <c r="E877">
        <v>228227</v>
      </c>
      <c r="F877" s="2">
        <v>0.60116266415500497</v>
      </c>
      <c r="G877" s="2">
        <v>0.424450949921723</v>
      </c>
      <c r="H877" s="2">
        <v>2.4233137468208401</v>
      </c>
      <c r="I877" t="s">
        <v>1510</v>
      </c>
      <c r="J877" t="s">
        <v>1511</v>
      </c>
    </row>
    <row r="878" spans="1:10" x14ac:dyDescent="0.25">
      <c r="A878" t="s">
        <v>564</v>
      </c>
      <c r="B878" t="s">
        <v>350</v>
      </c>
      <c r="C878">
        <v>51121</v>
      </c>
      <c r="D878">
        <v>3</v>
      </c>
      <c r="E878">
        <v>99159</v>
      </c>
      <c r="F878" s="2">
        <v>0.60080610173446403</v>
      </c>
      <c r="G878" s="2">
        <v>0.39766124742137399</v>
      </c>
      <c r="H878" s="2">
        <v>2.6337355841717498</v>
      </c>
      <c r="I878" t="s">
        <v>924</v>
      </c>
      <c r="J878" t="s">
        <v>925</v>
      </c>
    </row>
    <row r="879" spans="1:10" x14ac:dyDescent="0.25">
      <c r="A879" t="s">
        <v>310</v>
      </c>
      <c r="B879" t="s">
        <v>332</v>
      </c>
      <c r="C879">
        <v>37187</v>
      </c>
      <c r="D879">
        <v>9</v>
      </c>
      <c r="E879">
        <v>10905</v>
      </c>
      <c r="F879" s="2">
        <v>0.59962518127884001</v>
      </c>
      <c r="G879" s="2">
        <v>0.24297101872399399</v>
      </c>
      <c r="H879" s="2">
        <v>2.4071147434119302</v>
      </c>
      <c r="I879" t="s">
        <v>1704</v>
      </c>
      <c r="J879" t="s">
        <v>1705</v>
      </c>
    </row>
    <row r="880" spans="1:10" x14ac:dyDescent="0.25">
      <c r="A880" t="s">
        <v>2121</v>
      </c>
      <c r="B880" t="s">
        <v>1428</v>
      </c>
      <c r="C880">
        <v>6037</v>
      </c>
      <c r="D880">
        <v>1</v>
      </c>
      <c r="E880">
        <v>9848406</v>
      </c>
      <c r="F880" s="2">
        <v>0.59941530788775699</v>
      </c>
      <c r="G880" s="2">
        <v>0.28666203736219298</v>
      </c>
      <c r="H880" s="2">
        <v>1.6425736898097201</v>
      </c>
      <c r="I880" t="s">
        <v>2122</v>
      </c>
      <c r="J880" t="s">
        <v>2123</v>
      </c>
    </row>
    <row r="881" spans="1:10" x14ac:dyDescent="0.25">
      <c r="A881" t="s">
        <v>2124</v>
      </c>
      <c r="B881" t="s">
        <v>350</v>
      </c>
      <c r="C881">
        <v>51710</v>
      </c>
      <c r="D881">
        <v>1</v>
      </c>
      <c r="E881">
        <v>235037</v>
      </c>
      <c r="F881" s="2">
        <v>0.59923580629891104</v>
      </c>
      <c r="G881" s="2">
        <v>0.152647349728326</v>
      </c>
      <c r="H881" s="2">
        <v>1.09584142863946</v>
      </c>
      <c r="I881" t="s">
        <v>2125</v>
      </c>
      <c r="J881" t="s">
        <v>2126</v>
      </c>
    </row>
    <row r="882" spans="1:10" x14ac:dyDescent="0.25">
      <c r="A882" t="s">
        <v>2127</v>
      </c>
      <c r="B882" t="s">
        <v>533</v>
      </c>
      <c r="C882">
        <v>27035</v>
      </c>
      <c r="D882">
        <v>4</v>
      </c>
      <c r="E882">
        <v>67113</v>
      </c>
      <c r="F882" s="2">
        <v>0.59921637709688502</v>
      </c>
      <c r="G882" s="2">
        <v>0.45660185722575702</v>
      </c>
      <c r="H882" s="2">
        <v>2.7533875576856901</v>
      </c>
      <c r="I882" t="s">
        <v>950</v>
      </c>
      <c r="J882" t="s">
        <v>951</v>
      </c>
    </row>
    <row r="883" spans="1:10" x14ac:dyDescent="0.25">
      <c r="A883" t="s">
        <v>2128</v>
      </c>
      <c r="B883" t="s">
        <v>511</v>
      </c>
      <c r="C883">
        <v>48031</v>
      </c>
      <c r="D883">
        <v>8</v>
      </c>
      <c r="E883">
        <v>12008</v>
      </c>
      <c r="F883" s="2">
        <v>0.59907427923550405</v>
      </c>
      <c r="G883" s="2">
        <v>0.174432207226107</v>
      </c>
      <c r="H883" s="2">
        <v>3.34389638694639</v>
      </c>
      <c r="I883" t="s">
        <v>2129</v>
      </c>
      <c r="J883" t="s">
        <v>2130</v>
      </c>
    </row>
    <row r="884" spans="1:10" x14ac:dyDescent="0.25">
      <c r="A884" t="s">
        <v>2131</v>
      </c>
      <c r="B884" t="s">
        <v>1046</v>
      </c>
      <c r="C884">
        <v>41021</v>
      </c>
      <c r="D884">
        <v>9</v>
      </c>
      <c r="E884">
        <v>2002</v>
      </c>
      <c r="F884" s="2">
        <v>0.598542281879195</v>
      </c>
      <c r="G884" s="2">
        <v>3.9279639097744401E-2</v>
      </c>
      <c r="H884" s="2">
        <v>0.86322261654135302</v>
      </c>
      <c r="I884" t="s">
        <v>1771</v>
      </c>
      <c r="J884" t="s">
        <v>1772</v>
      </c>
    </row>
    <row r="885" spans="1:10" x14ac:dyDescent="0.25">
      <c r="A885" t="s">
        <v>2132</v>
      </c>
      <c r="B885" t="s">
        <v>320</v>
      </c>
      <c r="C885">
        <v>42031</v>
      </c>
      <c r="D885">
        <v>6</v>
      </c>
      <c r="E885">
        <v>37297</v>
      </c>
      <c r="F885" s="2">
        <v>0.59843075319621997</v>
      </c>
      <c r="G885" s="2">
        <v>0.37223410085601999</v>
      </c>
      <c r="H885" s="2">
        <v>3.1119957931518401</v>
      </c>
      <c r="I885" t="s">
        <v>1661</v>
      </c>
      <c r="J885" t="s">
        <v>1662</v>
      </c>
    </row>
    <row r="886" spans="1:10" x14ac:dyDescent="0.25">
      <c r="A886" t="s">
        <v>2133</v>
      </c>
      <c r="B886" t="s">
        <v>380</v>
      </c>
      <c r="C886">
        <v>19155</v>
      </c>
      <c r="D886">
        <v>2</v>
      </c>
      <c r="E886">
        <v>93407</v>
      </c>
      <c r="F886" s="2">
        <v>0.59803161730201204</v>
      </c>
      <c r="G886" s="2">
        <v>0.42994650330184297</v>
      </c>
      <c r="H886" s="2">
        <v>2.2984506304475798</v>
      </c>
      <c r="I886" t="s">
        <v>795</v>
      </c>
      <c r="J886" t="s">
        <v>796</v>
      </c>
    </row>
    <row r="887" spans="1:10" x14ac:dyDescent="0.25">
      <c r="A887" t="s">
        <v>714</v>
      </c>
      <c r="B887" t="s">
        <v>293</v>
      </c>
      <c r="C887">
        <v>47071</v>
      </c>
      <c r="D887">
        <v>6</v>
      </c>
      <c r="E887">
        <v>26939</v>
      </c>
      <c r="F887" s="2">
        <v>0.59783932735426004</v>
      </c>
      <c r="G887" s="2">
        <v>0.57076315405526801</v>
      </c>
      <c r="H887" s="2">
        <v>2.7359820179734902</v>
      </c>
      <c r="I887" t="s">
        <v>2134</v>
      </c>
      <c r="J887" t="s">
        <v>2135</v>
      </c>
    </row>
    <row r="888" spans="1:10" x14ac:dyDescent="0.25">
      <c r="A888" t="s">
        <v>2136</v>
      </c>
      <c r="B888" t="s">
        <v>471</v>
      </c>
      <c r="C888">
        <v>46005</v>
      </c>
      <c r="D888">
        <v>7</v>
      </c>
      <c r="E888">
        <v>19279</v>
      </c>
      <c r="F888" s="2">
        <v>0.59780926506443799</v>
      </c>
      <c r="G888" s="2">
        <v>0.92813206261026104</v>
      </c>
      <c r="H888" s="2">
        <v>5.5154533893789397</v>
      </c>
      <c r="I888" t="s">
        <v>1088</v>
      </c>
      <c r="J888" t="s">
        <v>1089</v>
      </c>
    </row>
    <row r="889" spans="1:10" x14ac:dyDescent="0.25">
      <c r="A889" t="s">
        <v>1666</v>
      </c>
      <c r="B889" t="s">
        <v>350</v>
      </c>
      <c r="C889">
        <v>51049</v>
      </c>
      <c r="D889">
        <v>8</v>
      </c>
      <c r="E889">
        <v>9745</v>
      </c>
      <c r="F889" s="2">
        <v>0.597686373626374</v>
      </c>
      <c r="G889" s="2">
        <v>0.35415623448275901</v>
      </c>
      <c r="H889" s="2">
        <v>3.6350908505747102</v>
      </c>
      <c r="I889" t="s">
        <v>2137</v>
      </c>
      <c r="J889" t="s">
        <v>2138</v>
      </c>
    </row>
    <row r="890" spans="1:10" x14ac:dyDescent="0.25">
      <c r="A890" t="s">
        <v>808</v>
      </c>
      <c r="B890" t="s">
        <v>289</v>
      </c>
      <c r="C890">
        <v>13235</v>
      </c>
      <c r="D890">
        <v>8</v>
      </c>
      <c r="E890">
        <v>9893</v>
      </c>
      <c r="F890" s="2">
        <v>0.59767422752808996</v>
      </c>
      <c r="G890" s="2">
        <v>2.5192302571860802E-2</v>
      </c>
      <c r="H890" s="2">
        <v>0.55363455068078704</v>
      </c>
      <c r="I890" t="s">
        <v>1320</v>
      </c>
      <c r="J890" t="s">
        <v>1321</v>
      </c>
    </row>
    <row r="891" spans="1:10" x14ac:dyDescent="0.25">
      <c r="A891" t="s">
        <v>1867</v>
      </c>
      <c r="B891" t="s">
        <v>285</v>
      </c>
      <c r="C891">
        <v>18111</v>
      </c>
      <c r="D891">
        <v>1</v>
      </c>
      <c r="E891">
        <v>13859</v>
      </c>
      <c r="F891" s="2">
        <v>0.59766477516060001</v>
      </c>
      <c r="G891" s="2">
        <v>0.12798006411347501</v>
      </c>
      <c r="H891" s="2">
        <v>5.0387258226950404</v>
      </c>
      <c r="I891" t="s">
        <v>2139</v>
      </c>
      <c r="J891" t="s">
        <v>2140</v>
      </c>
    </row>
    <row r="892" spans="1:10" x14ac:dyDescent="0.25">
      <c r="A892" t="s">
        <v>499</v>
      </c>
      <c r="B892" t="s">
        <v>943</v>
      </c>
      <c r="C892">
        <v>31061</v>
      </c>
      <c r="D892">
        <v>9</v>
      </c>
      <c r="E892">
        <v>2868</v>
      </c>
      <c r="F892" s="2">
        <v>0.597596282527881</v>
      </c>
      <c r="G892" s="2">
        <v>9.9118551912568298E-2</v>
      </c>
      <c r="H892" s="2">
        <v>4.7700474754098403</v>
      </c>
      <c r="I892" t="s">
        <v>2141</v>
      </c>
      <c r="J892" t="s">
        <v>2142</v>
      </c>
    </row>
    <row r="893" spans="1:10" x14ac:dyDescent="0.25">
      <c r="A893" t="s">
        <v>310</v>
      </c>
      <c r="B893" t="s">
        <v>320</v>
      </c>
      <c r="C893">
        <v>42125</v>
      </c>
      <c r="D893">
        <v>1</v>
      </c>
      <c r="E893">
        <v>209778</v>
      </c>
      <c r="F893" s="2">
        <v>0.59750488879072905</v>
      </c>
      <c r="G893" s="2">
        <v>0.38205076265469501</v>
      </c>
      <c r="H893" s="2">
        <v>2.4017365804018098</v>
      </c>
      <c r="I893" t="s">
        <v>1097</v>
      </c>
      <c r="J893" t="s">
        <v>1098</v>
      </c>
    </row>
    <row r="894" spans="1:10" x14ac:dyDescent="0.25">
      <c r="A894" t="s">
        <v>2143</v>
      </c>
      <c r="B894" t="s">
        <v>1125</v>
      </c>
      <c r="C894">
        <v>36069</v>
      </c>
      <c r="D894">
        <v>1</v>
      </c>
      <c r="E894">
        <v>112405</v>
      </c>
      <c r="F894" s="2">
        <v>0.59749520190130301</v>
      </c>
      <c r="G894" s="2">
        <v>0.46680533723698098</v>
      </c>
      <c r="H894" s="2">
        <v>3.19543145899903</v>
      </c>
      <c r="I894" t="s">
        <v>2144</v>
      </c>
      <c r="J894" t="s">
        <v>2145</v>
      </c>
    </row>
    <row r="895" spans="1:10" x14ac:dyDescent="0.25">
      <c r="A895" t="s">
        <v>2146</v>
      </c>
      <c r="B895" t="s">
        <v>398</v>
      </c>
      <c r="C895">
        <v>20097</v>
      </c>
      <c r="D895">
        <v>9</v>
      </c>
      <c r="E895">
        <v>2422</v>
      </c>
      <c r="F895" s="2">
        <v>0.59732622950819703</v>
      </c>
      <c r="G895" s="2">
        <v>0</v>
      </c>
      <c r="H895" s="2">
        <v>0</v>
      </c>
      <c r="I895" t="s">
        <v>2147</v>
      </c>
      <c r="J895" t="s">
        <v>2148</v>
      </c>
    </row>
    <row r="896" spans="1:10" x14ac:dyDescent="0.25">
      <c r="A896" t="s">
        <v>761</v>
      </c>
      <c r="B896" t="s">
        <v>297</v>
      </c>
      <c r="C896">
        <v>17097</v>
      </c>
      <c r="D896">
        <v>1</v>
      </c>
      <c r="E896">
        <v>711885</v>
      </c>
      <c r="F896" s="2">
        <v>0.59711953238647797</v>
      </c>
      <c r="G896" s="2">
        <v>0.50027633118571602</v>
      </c>
      <c r="H896" s="2">
        <v>3.1574993400177198</v>
      </c>
      <c r="I896" t="s">
        <v>1114</v>
      </c>
      <c r="J896" t="s">
        <v>1115</v>
      </c>
    </row>
    <row r="897" spans="1:10" x14ac:dyDescent="0.25">
      <c r="A897" t="s">
        <v>2149</v>
      </c>
      <c r="B897" t="s">
        <v>511</v>
      </c>
      <c r="C897">
        <v>48435</v>
      </c>
      <c r="D897">
        <v>9</v>
      </c>
      <c r="E897">
        <v>3306</v>
      </c>
      <c r="F897" s="2">
        <v>0.59692036727879805</v>
      </c>
      <c r="G897" s="2">
        <v>1.19968769516729E-2</v>
      </c>
      <c r="H897" s="2">
        <v>1.75616139405204</v>
      </c>
      <c r="I897" t="s">
        <v>2150</v>
      </c>
      <c r="J897" t="s">
        <v>2151</v>
      </c>
    </row>
    <row r="898" spans="1:10" x14ac:dyDescent="0.25">
      <c r="A898" t="s">
        <v>2152</v>
      </c>
      <c r="B898" t="s">
        <v>332</v>
      </c>
      <c r="C898">
        <v>37101</v>
      </c>
      <c r="D898">
        <v>1</v>
      </c>
      <c r="E898">
        <v>226623</v>
      </c>
      <c r="F898" s="2">
        <v>0.59664959368048298</v>
      </c>
      <c r="G898" s="2">
        <v>0.29330675536276501</v>
      </c>
      <c r="H898" s="2">
        <v>2.0802979472468999</v>
      </c>
      <c r="I898" t="s">
        <v>1120</v>
      </c>
      <c r="J898" t="s">
        <v>1121</v>
      </c>
    </row>
    <row r="899" spans="1:10" x14ac:dyDescent="0.25">
      <c r="A899" t="s">
        <v>2153</v>
      </c>
      <c r="B899" t="s">
        <v>285</v>
      </c>
      <c r="C899">
        <v>18159</v>
      </c>
      <c r="D899">
        <v>1</v>
      </c>
      <c r="E899">
        <v>15329</v>
      </c>
      <c r="F899" s="2">
        <v>0.59646975533576296</v>
      </c>
      <c r="G899" s="2">
        <v>0.85918259461042801</v>
      </c>
      <c r="H899" s="2">
        <v>5.2218667615700101</v>
      </c>
      <c r="I899" t="s">
        <v>2154</v>
      </c>
      <c r="J899" t="s">
        <v>2155</v>
      </c>
    </row>
    <row r="900" spans="1:10" x14ac:dyDescent="0.25">
      <c r="A900" t="s">
        <v>899</v>
      </c>
      <c r="B900" t="s">
        <v>380</v>
      </c>
      <c r="C900">
        <v>19067</v>
      </c>
      <c r="D900">
        <v>7</v>
      </c>
      <c r="E900">
        <v>15502</v>
      </c>
      <c r="F900" s="2">
        <v>0.596355298115539</v>
      </c>
      <c r="G900" s="2">
        <v>0.55993657865524904</v>
      </c>
      <c r="H900" s="2">
        <v>3.5187736336822102</v>
      </c>
      <c r="I900" t="s">
        <v>2156</v>
      </c>
      <c r="J900" t="s">
        <v>2157</v>
      </c>
    </row>
    <row r="901" spans="1:10" x14ac:dyDescent="0.25">
      <c r="A901" t="s">
        <v>537</v>
      </c>
      <c r="B901" t="s">
        <v>1295</v>
      </c>
      <c r="C901">
        <v>38063</v>
      </c>
      <c r="D901">
        <v>8</v>
      </c>
      <c r="E901">
        <v>3015</v>
      </c>
      <c r="F901" s="2">
        <v>0.59595776805251599</v>
      </c>
      <c r="G901" s="2">
        <v>9.2336538283062597E-2</v>
      </c>
      <c r="H901" s="2">
        <v>0.98725166589327196</v>
      </c>
      <c r="I901" t="s">
        <v>2158</v>
      </c>
      <c r="J901" t="s">
        <v>2159</v>
      </c>
    </row>
    <row r="902" spans="1:10" x14ac:dyDescent="0.25">
      <c r="A902" t="s">
        <v>2160</v>
      </c>
      <c r="B902" t="s">
        <v>1338</v>
      </c>
      <c r="C902">
        <v>8047</v>
      </c>
      <c r="D902">
        <v>1</v>
      </c>
      <c r="E902">
        <v>5877</v>
      </c>
      <c r="F902" s="2">
        <v>0.59575731108930297</v>
      </c>
      <c r="G902" s="2">
        <v>0</v>
      </c>
      <c r="H902" s="2">
        <v>0</v>
      </c>
      <c r="I902" t="s">
        <v>2161</v>
      </c>
      <c r="J902" t="s">
        <v>2162</v>
      </c>
    </row>
    <row r="903" spans="1:10" x14ac:dyDescent="0.25">
      <c r="A903" t="s">
        <v>596</v>
      </c>
      <c r="B903" t="s">
        <v>511</v>
      </c>
      <c r="C903">
        <v>48313</v>
      </c>
      <c r="D903">
        <v>8</v>
      </c>
      <c r="E903">
        <v>13574</v>
      </c>
      <c r="F903" s="2">
        <v>0.59525442622950797</v>
      </c>
      <c r="G903" s="2">
        <v>0.352742207834359</v>
      </c>
      <c r="H903" s="2">
        <v>2.10214908226077</v>
      </c>
      <c r="I903" t="s">
        <v>2163</v>
      </c>
      <c r="J903" t="s">
        <v>2164</v>
      </c>
    </row>
    <row r="904" spans="1:10" x14ac:dyDescent="0.25">
      <c r="A904" t="s">
        <v>2165</v>
      </c>
      <c r="B904" t="s">
        <v>511</v>
      </c>
      <c r="C904">
        <v>48127</v>
      </c>
      <c r="D904">
        <v>7</v>
      </c>
      <c r="E904">
        <v>8507</v>
      </c>
      <c r="F904" s="2">
        <v>0.59477299231380898</v>
      </c>
      <c r="G904" s="2">
        <v>9.5537273712737098E-4</v>
      </c>
      <c r="H904" s="2">
        <v>0.325808739837398</v>
      </c>
      <c r="I904" t="s">
        <v>2166</v>
      </c>
      <c r="J904" t="s">
        <v>2167</v>
      </c>
    </row>
    <row r="905" spans="1:10" x14ac:dyDescent="0.25">
      <c r="A905" t="s">
        <v>2168</v>
      </c>
      <c r="B905" t="s">
        <v>330</v>
      </c>
      <c r="C905">
        <v>39055</v>
      </c>
      <c r="D905">
        <v>1</v>
      </c>
      <c r="E905">
        <v>95479</v>
      </c>
      <c r="F905" s="2">
        <v>0.59473272674014099</v>
      </c>
      <c r="G905" s="2">
        <v>0.71654258569405105</v>
      </c>
      <c r="H905" s="2">
        <v>4.1458924637691998</v>
      </c>
      <c r="I905" t="s">
        <v>2169</v>
      </c>
      <c r="J905" t="s">
        <v>2170</v>
      </c>
    </row>
    <row r="906" spans="1:10" x14ac:dyDescent="0.25">
      <c r="A906" t="s">
        <v>2171</v>
      </c>
      <c r="B906" t="s">
        <v>1056</v>
      </c>
      <c r="C906">
        <v>54093</v>
      </c>
      <c r="D906">
        <v>9</v>
      </c>
      <c r="E906">
        <v>6698</v>
      </c>
      <c r="F906" s="2">
        <v>0.59467150000000002</v>
      </c>
      <c r="G906" s="2">
        <v>0.18838521216666701</v>
      </c>
      <c r="H906" s="2">
        <v>1.8582459416666699</v>
      </c>
      <c r="I906" t="s">
        <v>2082</v>
      </c>
      <c r="J906" t="s">
        <v>2083</v>
      </c>
    </row>
    <row r="907" spans="1:10" x14ac:dyDescent="0.25">
      <c r="A907" t="s">
        <v>949</v>
      </c>
      <c r="B907" t="s">
        <v>1125</v>
      </c>
      <c r="C907">
        <v>36029</v>
      </c>
      <c r="D907">
        <v>1</v>
      </c>
      <c r="E907">
        <v>950044</v>
      </c>
      <c r="F907" s="2">
        <v>0.594267952094089</v>
      </c>
      <c r="G907" s="2">
        <v>0.34453726196249101</v>
      </c>
      <c r="H907" s="2">
        <v>2.2996637240566802</v>
      </c>
      <c r="I907" t="s">
        <v>924</v>
      </c>
      <c r="J907" t="s">
        <v>925</v>
      </c>
    </row>
    <row r="908" spans="1:10" x14ac:dyDescent="0.25">
      <c r="A908" t="s">
        <v>2172</v>
      </c>
      <c r="B908" t="s">
        <v>297</v>
      </c>
      <c r="C908">
        <v>17029</v>
      </c>
      <c r="D908">
        <v>5</v>
      </c>
      <c r="E908">
        <v>46689</v>
      </c>
      <c r="F908" s="2">
        <v>0.59380422735080995</v>
      </c>
      <c r="G908" s="2">
        <v>0.37728467876615102</v>
      </c>
      <c r="H908" s="2">
        <v>1.9550802185376099</v>
      </c>
      <c r="I908" t="s">
        <v>2173</v>
      </c>
      <c r="J908" t="s">
        <v>2174</v>
      </c>
    </row>
    <row r="909" spans="1:10" x14ac:dyDescent="0.25">
      <c r="A909" t="s">
        <v>2175</v>
      </c>
      <c r="B909" t="s">
        <v>320</v>
      </c>
      <c r="C909">
        <v>42093</v>
      </c>
      <c r="D909">
        <v>6</v>
      </c>
      <c r="E909">
        <v>18079</v>
      </c>
      <c r="F909" s="2">
        <v>0.59314542047669006</v>
      </c>
      <c r="G909" s="2">
        <v>1.54822772805778E-2</v>
      </c>
      <c r="H909" s="2">
        <v>0.340243755063589</v>
      </c>
      <c r="I909" t="s">
        <v>2176</v>
      </c>
      <c r="J909" t="s">
        <v>2177</v>
      </c>
    </row>
    <row r="910" spans="1:10" x14ac:dyDescent="0.25">
      <c r="A910" t="s">
        <v>2178</v>
      </c>
      <c r="B910" t="s">
        <v>289</v>
      </c>
      <c r="C910">
        <v>13001</v>
      </c>
      <c r="D910">
        <v>7</v>
      </c>
      <c r="E910">
        <v>18426</v>
      </c>
      <c r="F910" s="2">
        <v>0.59295672662781895</v>
      </c>
      <c r="G910" s="2">
        <v>0.294454001061008</v>
      </c>
      <c r="H910" s="2">
        <v>2.5593203119363399</v>
      </c>
      <c r="I910" t="s">
        <v>2179</v>
      </c>
      <c r="J910" t="s">
        <v>2180</v>
      </c>
    </row>
    <row r="911" spans="1:10" x14ac:dyDescent="0.25">
      <c r="A911" t="s">
        <v>2181</v>
      </c>
      <c r="B911" t="s">
        <v>350</v>
      </c>
      <c r="C911">
        <v>51171</v>
      </c>
      <c r="D911">
        <v>6</v>
      </c>
      <c r="E911">
        <v>44630</v>
      </c>
      <c r="F911" s="2">
        <v>0.59294378635129896</v>
      </c>
      <c r="G911" s="2">
        <v>0.49213758588043699</v>
      </c>
      <c r="H911" s="2">
        <v>2.90070370434985</v>
      </c>
      <c r="I911" t="s">
        <v>1560</v>
      </c>
      <c r="J911" t="s">
        <v>2182</v>
      </c>
    </row>
    <row r="912" spans="1:10" x14ac:dyDescent="0.25">
      <c r="A912" t="s">
        <v>2183</v>
      </c>
      <c r="B912" t="s">
        <v>320</v>
      </c>
      <c r="C912">
        <v>42017</v>
      </c>
      <c r="D912">
        <v>1</v>
      </c>
      <c r="E912">
        <v>645993</v>
      </c>
      <c r="F912" s="2">
        <v>0.59245589428779499</v>
      </c>
      <c r="G912" s="2">
        <v>0.33378560453960199</v>
      </c>
      <c r="H912" s="2">
        <v>2.2133006103814901</v>
      </c>
      <c r="I912" t="s">
        <v>950</v>
      </c>
      <c r="J912" t="s">
        <v>951</v>
      </c>
    </row>
    <row r="913" spans="1:10" x14ac:dyDescent="0.25">
      <c r="A913" t="s">
        <v>1119</v>
      </c>
      <c r="B913" t="s">
        <v>307</v>
      </c>
      <c r="C913">
        <v>21041</v>
      </c>
      <c r="D913">
        <v>6</v>
      </c>
      <c r="E913">
        <v>10878</v>
      </c>
      <c r="F913" s="2">
        <v>0.59222618814306704</v>
      </c>
      <c r="G913" s="2">
        <v>0.26822582045565901</v>
      </c>
      <c r="H913" s="2">
        <v>1.6346736205291501</v>
      </c>
      <c r="I913" t="s">
        <v>2184</v>
      </c>
      <c r="J913" t="s">
        <v>2185</v>
      </c>
    </row>
    <row r="914" spans="1:10" x14ac:dyDescent="0.25">
      <c r="A914" t="s">
        <v>310</v>
      </c>
      <c r="B914" t="s">
        <v>364</v>
      </c>
      <c r="C914">
        <v>5143</v>
      </c>
      <c r="D914">
        <v>2</v>
      </c>
      <c r="E914">
        <v>251863</v>
      </c>
      <c r="F914" s="2">
        <v>0.59188283964092803</v>
      </c>
      <c r="G914" s="2">
        <v>0.363711681898369</v>
      </c>
      <c r="H914" s="2">
        <v>2.2589715843306601</v>
      </c>
      <c r="I914" t="s">
        <v>2186</v>
      </c>
      <c r="J914" t="s">
        <v>2187</v>
      </c>
    </row>
    <row r="915" spans="1:10" x14ac:dyDescent="0.25">
      <c r="A915" t="s">
        <v>2188</v>
      </c>
      <c r="B915" t="s">
        <v>380</v>
      </c>
      <c r="C915">
        <v>19157</v>
      </c>
      <c r="D915">
        <v>6</v>
      </c>
      <c r="E915">
        <v>18582</v>
      </c>
      <c r="F915" s="2">
        <v>0.59181686296503999</v>
      </c>
      <c r="G915" s="2">
        <v>0.42801176872459801</v>
      </c>
      <c r="H915" s="2">
        <v>3.2309969471647002</v>
      </c>
      <c r="I915" t="s">
        <v>2189</v>
      </c>
      <c r="J915" t="s">
        <v>2190</v>
      </c>
    </row>
    <row r="916" spans="1:10" x14ac:dyDescent="0.25">
      <c r="A916" t="s">
        <v>2191</v>
      </c>
      <c r="B916" t="s">
        <v>336</v>
      </c>
      <c r="C916">
        <v>1021</v>
      </c>
      <c r="D916">
        <v>1</v>
      </c>
      <c r="E916">
        <v>45500</v>
      </c>
      <c r="F916" s="2">
        <v>0.59140405850091404</v>
      </c>
      <c r="G916" s="2">
        <v>0.51331265196675901</v>
      </c>
      <c r="H916" s="2">
        <v>3.4410491375807899</v>
      </c>
      <c r="I916" t="s">
        <v>1608</v>
      </c>
      <c r="J916" t="s">
        <v>1609</v>
      </c>
    </row>
    <row r="917" spans="1:10" x14ac:dyDescent="0.25">
      <c r="A917" t="s">
        <v>2192</v>
      </c>
      <c r="B917" t="s">
        <v>289</v>
      </c>
      <c r="C917">
        <v>13101</v>
      </c>
      <c r="D917">
        <v>3</v>
      </c>
      <c r="E917">
        <v>3705</v>
      </c>
      <c r="F917" s="2">
        <v>0.591353046594982</v>
      </c>
      <c r="G917" s="2">
        <v>0.41906187012987001</v>
      </c>
      <c r="H917" s="2">
        <v>7.4715496753246802</v>
      </c>
      <c r="I917" t="s">
        <v>2193</v>
      </c>
      <c r="J917" t="s">
        <v>2194</v>
      </c>
    </row>
    <row r="918" spans="1:10" x14ac:dyDescent="0.25">
      <c r="A918" t="s">
        <v>383</v>
      </c>
      <c r="B918" t="s">
        <v>380</v>
      </c>
      <c r="C918">
        <v>19037</v>
      </c>
      <c r="D918">
        <v>8</v>
      </c>
      <c r="E918">
        <v>11868</v>
      </c>
      <c r="F918" s="2">
        <v>0.59129543285616903</v>
      </c>
      <c r="G918" s="2">
        <v>1.33901855084126</v>
      </c>
      <c r="H918" s="2">
        <v>8.3604746232626201</v>
      </c>
      <c r="I918" t="s">
        <v>2195</v>
      </c>
      <c r="J918" t="s">
        <v>2196</v>
      </c>
    </row>
    <row r="919" spans="1:10" x14ac:dyDescent="0.25">
      <c r="A919" t="s">
        <v>485</v>
      </c>
      <c r="B919" t="s">
        <v>452</v>
      </c>
      <c r="C919">
        <v>55043</v>
      </c>
      <c r="D919">
        <v>6</v>
      </c>
      <c r="E919">
        <v>51678</v>
      </c>
      <c r="F919" s="2">
        <v>0.59126308969132202</v>
      </c>
      <c r="G919" s="2">
        <v>0.32984670319279602</v>
      </c>
      <c r="H919" s="2">
        <v>2.5831764152271801</v>
      </c>
      <c r="I919" t="s">
        <v>1353</v>
      </c>
      <c r="J919" t="s">
        <v>1354</v>
      </c>
    </row>
    <row r="920" spans="1:10" x14ac:dyDescent="0.25">
      <c r="A920" t="s">
        <v>887</v>
      </c>
      <c r="B920" t="s">
        <v>498</v>
      </c>
      <c r="C920">
        <v>45041</v>
      </c>
      <c r="D920">
        <v>3</v>
      </c>
      <c r="E920">
        <v>136921</v>
      </c>
      <c r="F920" s="2">
        <v>0.59105308420832003</v>
      </c>
      <c r="G920" s="2">
        <v>0.34054456567059999</v>
      </c>
      <c r="H920" s="2">
        <v>2.09310241968344</v>
      </c>
      <c r="I920" t="s">
        <v>727</v>
      </c>
      <c r="J920" t="s">
        <v>728</v>
      </c>
    </row>
    <row r="921" spans="1:10" x14ac:dyDescent="0.25">
      <c r="A921" t="s">
        <v>2197</v>
      </c>
      <c r="B921" t="s">
        <v>350</v>
      </c>
      <c r="C921">
        <v>51750</v>
      </c>
      <c r="D921">
        <v>3</v>
      </c>
      <c r="E921">
        <v>16505</v>
      </c>
      <c r="F921" s="2">
        <v>0.59091908585546604</v>
      </c>
      <c r="G921" s="2">
        <v>0</v>
      </c>
      <c r="H921" s="2">
        <v>0</v>
      </c>
      <c r="I921" t="s">
        <v>2198</v>
      </c>
      <c r="J921" t="s">
        <v>2199</v>
      </c>
    </row>
    <row r="922" spans="1:10" x14ac:dyDescent="0.25">
      <c r="A922" t="s">
        <v>593</v>
      </c>
      <c r="B922" t="s">
        <v>1056</v>
      </c>
      <c r="C922">
        <v>54055</v>
      </c>
      <c r="D922">
        <v>4</v>
      </c>
      <c r="E922">
        <v>59062</v>
      </c>
      <c r="F922" s="2">
        <v>0.59036598285119002</v>
      </c>
      <c r="G922" s="2">
        <v>0.22685905345780899</v>
      </c>
      <c r="H922" s="2">
        <v>1.79137461495312</v>
      </c>
      <c r="I922" t="s">
        <v>1967</v>
      </c>
      <c r="J922" t="s">
        <v>1968</v>
      </c>
    </row>
    <row r="923" spans="1:10" x14ac:dyDescent="0.25">
      <c r="A923" t="s">
        <v>2200</v>
      </c>
      <c r="B923" t="s">
        <v>544</v>
      </c>
      <c r="C923">
        <v>53033</v>
      </c>
      <c r="D923">
        <v>1</v>
      </c>
      <c r="E923">
        <v>2262713</v>
      </c>
      <c r="F923" s="2">
        <v>0.59022221574403</v>
      </c>
      <c r="G923" s="2">
        <v>0.172988611643457</v>
      </c>
      <c r="H923" s="2">
        <v>1.31691317141222</v>
      </c>
      <c r="I923" t="s">
        <v>2201</v>
      </c>
      <c r="J923" t="s">
        <v>2202</v>
      </c>
    </row>
    <row r="924" spans="1:10" x14ac:dyDescent="0.25">
      <c r="A924" t="s">
        <v>2203</v>
      </c>
      <c r="B924" t="s">
        <v>1295</v>
      </c>
      <c r="C924">
        <v>38009</v>
      </c>
      <c r="D924">
        <v>8</v>
      </c>
      <c r="E924">
        <v>6390</v>
      </c>
      <c r="F924" s="2">
        <v>0.58939003215434105</v>
      </c>
      <c r="G924" s="2">
        <v>0.23780199666388699</v>
      </c>
      <c r="H924" s="2">
        <v>1.7945497164303601</v>
      </c>
      <c r="I924" t="s">
        <v>2204</v>
      </c>
      <c r="J924" t="s">
        <v>2205</v>
      </c>
    </row>
    <row r="925" spans="1:10" x14ac:dyDescent="0.25">
      <c r="A925" t="s">
        <v>2206</v>
      </c>
      <c r="B925" t="s">
        <v>511</v>
      </c>
      <c r="C925">
        <v>48421</v>
      </c>
      <c r="D925">
        <v>9</v>
      </c>
      <c r="E925">
        <v>2434</v>
      </c>
      <c r="F925" s="2">
        <v>0.58886797698945403</v>
      </c>
      <c r="G925" s="2">
        <v>0.23302690161290299</v>
      </c>
      <c r="H925" s="2">
        <v>11.587167570967701</v>
      </c>
      <c r="I925" t="s">
        <v>2207</v>
      </c>
      <c r="J925" t="s">
        <v>2208</v>
      </c>
    </row>
    <row r="926" spans="1:10" x14ac:dyDescent="0.25">
      <c r="A926" t="s">
        <v>1008</v>
      </c>
      <c r="B926" t="s">
        <v>285</v>
      </c>
      <c r="C926">
        <v>18115</v>
      </c>
      <c r="D926">
        <v>1</v>
      </c>
      <c r="E926">
        <v>5993</v>
      </c>
      <c r="F926" s="2">
        <v>0.58885131578947403</v>
      </c>
      <c r="G926" s="2">
        <v>0</v>
      </c>
      <c r="H926" s="2">
        <v>0</v>
      </c>
      <c r="I926" t="s">
        <v>1533</v>
      </c>
      <c r="J926" t="s">
        <v>1534</v>
      </c>
    </row>
    <row r="927" spans="1:10" x14ac:dyDescent="0.25">
      <c r="A927" t="s">
        <v>1568</v>
      </c>
      <c r="B927" t="s">
        <v>380</v>
      </c>
      <c r="C927">
        <v>19099</v>
      </c>
      <c r="D927">
        <v>2</v>
      </c>
      <c r="E927">
        <v>37864</v>
      </c>
      <c r="F927" s="2">
        <v>0.58885007667642597</v>
      </c>
      <c r="G927" s="2">
        <v>0.49467819457463402</v>
      </c>
      <c r="H927" s="2">
        <v>3.2107469538417801</v>
      </c>
      <c r="I927" t="s">
        <v>977</v>
      </c>
      <c r="J927" t="s">
        <v>978</v>
      </c>
    </row>
    <row r="928" spans="1:10" x14ac:dyDescent="0.25">
      <c r="A928" t="s">
        <v>2209</v>
      </c>
      <c r="B928" t="s">
        <v>544</v>
      </c>
      <c r="C928">
        <v>53049</v>
      </c>
      <c r="D928">
        <v>7</v>
      </c>
      <c r="E928">
        <v>23750</v>
      </c>
      <c r="F928" s="2">
        <v>0.58858803723509601</v>
      </c>
      <c r="G928" s="2">
        <v>0.32083169973513098</v>
      </c>
      <c r="H928" s="2">
        <v>2.8706463443293999</v>
      </c>
      <c r="I928" t="s">
        <v>2210</v>
      </c>
      <c r="J928" t="s">
        <v>2211</v>
      </c>
    </row>
    <row r="929" spans="1:10" x14ac:dyDescent="0.25">
      <c r="A929" t="s">
        <v>2212</v>
      </c>
      <c r="B929" t="s">
        <v>330</v>
      </c>
      <c r="C929">
        <v>39073</v>
      </c>
      <c r="D929">
        <v>1</v>
      </c>
      <c r="E929">
        <v>27938</v>
      </c>
      <c r="F929" s="2">
        <v>0.58838683206106901</v>
      </c>
      <c r="G929" s="2">
        <v>0.51543501864882402</v>
      </c>
      <c r="H929" s="2">
        <v>3.1038853680120901</v>
      </c>
      <c r="I929" t="s">
        <v>2213</v>
      </c>
      <c r="J929" t="s">
        <v>2214</v>
      </c>
    </row>
    <row r="930" spans="1:10" x14ac:dyDescent="0.25">
      <c r="A930" t="s">
        <v>2215</v>
      </c>
      <c r="B930" t="s">
        <v>289</v>
      </c>
      <c r="C930">
        <v>13255</v>
      </c>
      <c r="D930">
        <v>1</v>
      </c>
      <c r="E930">
        <v>68215</v>
      </c>
      <c r="F930" s="2">
        <v>0.58822184459805404</v>
      </c>
      <c r="G930" s="2">
        <v>0.33156461153476402</v>
      </c>
      <c r="H930" s="2">
        <v>1.9040604214034</v>
      </c>
      <c r="I930" t="s">
        <v>1168</v>
      </c>
      <c r="J930" t="s">
        <v>1169</v>
      </c>
    </row>
    <row r="931" spans="1:10" x14ac:dyDescent="0.25">
      <c r="A931" t="s">
        <v>2216</v>
      </c>
      <c r="B931" t="s">
        <v>320</v>
      </c>
      <c r="C931">
        <v>42005</v>
      </c>
      <c r="D931">
        <v>1</v>
      </c>
      <c r="E931">
        <v>65069</v>
      </c>
      <c r="F931" s="2">
        <v>0.58812113669187005</v>
      </c>
      <c r="G931" s="2">
        <v>0.42710265327118901</v>
      </c>
      <c r="H931" s="2">
        <v>2.8183275618850301</v>
      </c>
      <c r="I931" t="s">
        <v>1324</v>
      </c>
      <c r="J931" t="s">
        <v>1325</v>
      </c>
    </row>
    <row r="932" spans="1:10" x14ac:dyDescent="0.25">
      <c r="A932" t="s">
        <v>2217</v>
      </c>
      <c r="B932" t="s">
        <v>936</v>
      </c>
      <c r="C932">
        <v>12127</v>
      </c>
      <c r="D932">
        <v>2</v>
      </c>
      <c r="E932">
        <v>568229</v>
      </c>
      <c r="F932" s="2">
        <v>0.58809841477192504</v>
      </c>
      <c r="G932" s="2">
        <v>0.21678833190586999</v>
      </c>
      <c r="H932" s="2">
        <v>1.6331611076907</v>
      </c>
      <c r="I932" t="s">
        <v>980</v>
      </c>
      <c r="J932" t="s">
        <v>981</v>
      </c>
    </row>
    <row r="933" spans="1:10" x14ac:dyDescent="0.25">
      <c r="A933" t="s">
        <v>2218</v>
      </c>
      <c r="B933" t="s">
        <v>281</v>
      </c>
      <c r="C933">
        <v>28143</v>
      </c>
      <c r="D933">
        <v>1</v>
      </c>
      <c r="E933">
        <v>9586</v>
      </c>
      <c r="F933" s="2">
        <v>0.58803063748810702</v>
      </c>
      <c r="G933" s="2">
        <v>5.2808489477257303E-2</v>
      </c>
      <c r="H933" s="2">
        <v>0.969862900882553</v>
      </c>
      <c r="I933" t="s">
        <v>2219</v>
      </c>
      <c r="J933" t="s">
        <v>2220</v>
      </c>
    </row>
    <row r="934" spans="1:10" x14ac:dyDescent="0.25">
      <c r="A934" t="s">
        <v>2221</v>
      </c>
      <c r="B934" t="s">
        <v>1428</v>
      </c>
      <c r="C934">
        <v>6115</v>
      </c>
      <c r="D934">
        <v>3</v>
      </c>
      <c r="E934">
        <v>83079</v>
      </c>
      <c r="F934" s="2">
        <v>0.58782213771839698</v>
      </c>
      <c r="G934" s="2">
        <v>0.275431845265173</v>
      </c>
      <c r="H934" s="2">
        <v>2.5107054027699598</v>
      </c>
      <c r="I934" t="s">
        <v>2222</v>
      </c>
      <c r="J934" t="s">
        <v>2223</v>
      </c>
    </row>
    <row r="935" spans="1:10" x14ac:dyDescent="0.25">
      <c r="A935" t="s">
        <v>2224</v>
      </c>
      <c r="B935" t="s">
        <v>320</v>
      </c>
      <c r="C935">
        <v>42007</v>
      </c>
      <c r="D935">
        <v>1</v>
      </c>
      <c r="E935">
        <v>166993</v>
      </c>
      <c r="F935" s="2">
        <v>0.58774595713268796</v>
      </c>
      <c r="G935" s="2">
        <v>0.54133162965961301</v>
      </c>
      <c r="H935" s="2">
        <v>2.8433078337340998</v>
      </c>
      <c r="I935" t="s">
        <v>974</v>
      </c>
      <c r="J935" t="s">
        <v>975</v>
      </c>
    </row>
    <row r="936" spans="1:10" x14ac:dyDescent="0.25">
      <c r="A936" t="s">
        <v>2225</v>
      </c>
      <c r="B936" t="s">
        <v>285</v>
      </c>
      <c r="C936">
        <v>18119</v>
      </c>
      <c r="D936">
        <v>3</v>
      </c>
      <c r="E936">
        <v>21434</v>
      </c>
      <c r="F936" s="2">
        <v>0.58749116251482802</v>
      </c>
      <c r="G936" s="2">
        <v>0.40529364737470203</v>
      </c>
      <c r="H936" s="2">
        <v>2.72875771479714</v>
      </c>
      <c r="I936" t="s">
        <v>2226</v>
      </c>
      <c r="J936" t="s">
        <v>2227</v>
      </c>
    </row>
    <row r="937" spans="1:10" x14ac:dyDescent="0.25">
      <c r="A937" t="s">
        <v>714</v>
      </c>
      <c r="B937" t="s">
        <v>297</v>
      </c>
      <c r="C937">
        <v>17069</v>
      </c>
      <c r="D937">
        <v>9</v>
      </c>
      <c r="E937">
        <v>3623</v>
      </c>
      <c r="F937" s="2">
        <v>0.58742641509434002</v>
      </c>
      <c r="G937" s="2">
        <v>8.9629113836477994E-2</v>
      </c>
      <c r="H937" s="2">
        <v>5.6207917610062896</v>
      </c>
      <c r="I937" t="s">
        <v>2228</v>
      </c>
      <c r="J937" t="s">
        <v>2229</v>
      </c>
    </row>
    <row r="938" spans="1:10" x14ac:dyDescent="0.25">
      <c r="A938" t="s">
        <v>1360</v>
      </c>
      <c r="B938" t="s">
        <v>511</v>
      </c>
      <c r="C938">
        <v>48335</v>
      </c>
      <c r="D938">
        <v>7</v>
      </c>
      <c r="E938">
        <v>8989</v>
      </c>
      <c r="F938" s="2">
        <v>0.58726927272727303</v>
      </c>
      <c r="G938" s="2">
        <v>8.9287941818181796E-2</v>
      </c>
      <c r="H938" s="2">
        <v>1.3921824</v>
      </c>
      <c r="I938" t="s">
        <v>2230</v>
      </c>
      <c r="J938" t="s">
        <v>2231</v>
      </c>
    </row>
    <row r="939" spans="1:10" x14ac:dyDescent="0.25">
      <c r="A939" t="s">
        <v>2232</v>
      </c>
      <c r="B939" t="s">
        <v>293</v>
      </c>
      <c r="C939">
        <v>47085</v>
      </c>
      <c r="D939">
        <v>8</v>
      </c>
      <c r="E939">
        <v>19074</v>
      </c>
      <c r="F939" s="2">
        <v>0.587154476330635</v>
      </c>
      <c r="G939" s="2">
        <v>0.40058852900763398</v>
      </c>
      <c r="H939" s="2">
        <v>2.34457359640483</v>
      </c>
      <c r="I939" t="s">
        <v>953</v>
      </c>
      <c r="J939" t="s">
        <v>954</v>
      </c>
    </row>
    <row r="940" spans="1:10" x14ac:dyDescent="0.25">
      <c r="A940" t="s">
        <v>416</v>
      </c>
      <c r="B940" t="s">
        <v>289</v>
      </c>
      <c r="C940">
        <v>13113</v>
      </c>
      <c r="D940">
        <v>1</v>
      </c>
      <c r="E940">
        <v>120689</v>
      </c>
      <c r="F940" s="2">
        <v>0.586743530337687</v>
      </c>
      <c r="G940" s="2">
        <v>0.434116921262442</v>
      </c>
      <c r="H940" s="2">
        <v>2.3955547137084801</v>
      </c>
      <c r="I940" t="s">
        <v>1806</v>
      </c>
      <c r="J940" t="s">
        <v>1807</v>
      </c>
    </row>
    <row r="941" spans="1:10" x14ac:dyDescent="0.25">
      <c r="A941" t="s">
        <v>2233</v>
      </c>
      <c r="B941" t="s">
        <v>350</v>
      </c>
      <c r="C941">
        <v>51670</v>
      </c>
      <c r="D941">
        <v>1</v>
      </c>
      <c r="E941">
        <v>22944</v>
      </c>
      <c r="F941" s="2">
        <v>0.58668194444444399</v>
      </c>
      <c r="G941" s="2">
        <v>0.30455156772727299</v>
      </c>
      <c r="H941" s="2">
        <v>1.73044008030303</v>
      </c>
      <c r="I941" t="s">
        <v>2234</v>
      </c>
      <c r="J941" t="s">
        <v>2235</v>
      </c>
    </row>
    <row r="942" spans="1:10" x14ac:dyDescent="0.25">
      <c r="A942" t="s">
        <v>627</v>
      </c>
      <c r="B942" t="s">
        <v>1412</v>
      </c>
      <c r="C942">
        <v>16033</v>
      </c>
      <c r="D942">
        <v>8</v>
      </c>
      <c r="E942">
        <v>776</v>
      </c>
      <c r="F942" s="2">
        <v>0.58662222222222205</v>
      </c>
      <c r="G942" s="2">
        <v>0.26120959999999999</v>
      </c>
      <c r="H942" s="2">
        <v>5.7404304000000002</v>
      </c>
      <c r="I942" t="s">
        <v>2236</v>
      </c>
      <c r="J942" t="s">
        <v>2237</v>
      </c>
    </row>
    <row r="943" spans="1:10" x14ac:dyDescent="0.25">
      <c r="A943" t="s">
        <v>2238</v>
      </c>
      <c r="B943" t="s">
        <v>1295</v>
      </c>
      <c r="C943">
        <v>38023</v>
      </c>
      <c r="D943">
        <v>9</v>
      </c>
      <c r="E943">
        <v>2174</v>
      </c>
      <c r="F943" s="2">
        <v>0.58657591463414605</v>
      </c>
      <c r="G943" s="2">
        <v>0</v>
      </c>
      <c r="H943" s="2">
        <v>0</v>
      </c>
      <c r="I943" t="s">
        <v>1688</v>
      </c>
      <c r="J943" t="s">
        <v>1689</v>
      </c>
    </row>
    <row r="944" spans="1:10" x14ac:dyDescent="0.25">
      <c r="A944" t="s">
        <v>2239</v>
      </c>
      <c r="B944" t="s">
        <v>330</v>
      </c>
      <c r="C944">
        <v>39037</v>
      </c>
      <c r="D944">
        <v>6</v>
      </c>
      <c r="E944">
        <v>51655</v>
      </c>
      <c r="F944" s="2">
        <v>0.58657095780720703</v>
      </c>
      <c r="G944" s="2">
        <v>0.49279395927332798</v>
      </c>
      <c r="H944" s="2">
        <v>3.2823564599504498</v>
      </c>
      <c r="I944" t="s">
        <v>2240</v>
      </c>
      <c r="J944" t="s">
        <v>2241</v>
      </c>
    </row>
    <row r="945" spans="1:10" x14ac:dyDescent="0.25">
      <c r="A945" t="s">
        <v>2242</v>
      </c>
      <c r="B945" t="s">
        <v>1262</v>
      </c>
      <c r="C945">
        <v>33011</v>
      </c>
      <c r="D945">
        <v>2</v>
      </c>
      <c r="E945">
        <v>424732</v>
      </c>
      <c r="F945" s="2">
        <v>0.58615664438384096</v>
      </c>
      <c r="G945" s="2">
        <v>0.34221755364075002</v>
      </c>
      <c r="H945" s="2">
        <v>3.2751151699874601</v>
      </c>
      <c r="I945" t="s">
        <v>2243</v>
      </c>
      <c r="J945" t="s">
        <v>2244</v>
      </c>
    </row>
    <row r="946" spans="1:10" x14ac:dyDescent="0.25">
      <c r="A946" t="s">
        <v>2245</v>
      </c>
      <c r="B946" t="s">
        <v>332</v>
      </c>
      <c r="C946">
        <v>37093</v>
      </c>
      <c r="D946">
        <v>2</v>
      </c>
      <c r="E946">
        <v>53102</v>
      </c>
      <c r="F946" s="2">
        <v>0.58587055825805001</v>
      </c>
      <c r="G946" s="2">
        <v>0.61801027505082795</v>
      </c>
      <c r="H946" s="2">
        <v>3.6415469148997999</v>
      </c>
      <c r="I946" t="s">
        <v>2246</v>
      </c>
      <c r="J946" t="s">
        <v>2247</v>
      </c>
    </row>
    <row r="947" spans="1:10" x14ac:dyDescent="0.25">
      <c r="A947" t="s">
        <v>2248</v>
      </c>
      <c r="B947" t="s">
        <v>511</v>
      </c>
      <c r="C947">
        <v>48417</v>
      </c>
      <c r="D947">
        <v>8</v>
      </c>
      <c r="E947">
        <v>3169</v>
      </c>
      <c r="F947" s="2">
        <v>0.58565170316301696</v>
      </c>
      <c r="G947" s="2">
        <v>1.1765585158150901E-2</v>
      </c>
      <c r="H947" s="2">
        <v>0.77199874695863702</v>
      </c>
      <c r="I947" t="s">
        <v>2249</v>
      </c>
      <c r="J947" t="s">
        <v>2250</v>
      </c>
    </row>
    <row r="948" spans="1:10" x14ac:dyDescent="0.25">
      <c r="A948" t="s">
        <v>2251</v>
      </c>
      <c r="B948" t="s">
        <v>398</v>
      </c>
      <c r="C948">
        <v>20133</v>
      </c>
      <c r="D948">
        <v>7</v>
      </c>
      <c r="E948">
        <v>15715</v>
      </c>
      <c r="F948" s="2">
        <v>0.58560049953168902</v>
      </c>
      <c r="G948" s="2">
        <v>0.44562126969216098</v>
      </c>
      <c r="H948" s="2">
        <v>3.22880332846715</v>
      </c>
      <c r="I948" t="s">
        <v>1498</v>
      </c>
      <c r="J948" t="s">
        <v>1499</v>
      </c>
    </row>
    <row r="949" spans="1:10" x14ac:dyDescent="0.25">
      <c r="A949" t="s">
        <v>654</v>
      </c>
      <c r="B949" t="s">
        <v>1820</v>
      </c>
      <c r="C949">
        <v>23013</v>
      </c>
      <c r="D949">
        <v>7</v>
      </c>
      <c r="E949">
        <v>40860</v>
      </c>
      <c r="F949" s="2">
        <v>0.58546095699921596</v>
      </c>
      <c r="G949" s="2">
        <v>0.338473117873759</v>
      </c>
      <c r="H949" s="2">
        <v>2.1226613359956601</v>
      </c>
      <c r="I949" t="s">
        <v>1263</v>
      </c>
      <c r="J949" t="s">
        <v>1264</v>
      </c>
    </row>
    <row r="950" spans="1:10" x14ac:dyDescent="0.25">
      <c r="A950" t="s">
        <v>2252</v>
      </c>
      <c r="B950" t="s">
        <v>289</v>
      </c>
      <c r="C950">
        <v>13011</v>
      </c>
      <c r="D950">
        <v>8</v>
      </c>
      <c r="E950">
        <v>18757</v>
      </c>
      <c r="F950" s="2">
        <v>0.58481094023068902</v>
      </c>
      <c r="G950" s="2">
        <v>0.29451229803776402</v>
      </c>
      <c r="H950" s="2">
        <v>2.4802117919289199</v>
      </c>
      <c r="I950" t="s">
        <v>2253</v>
      </c>
      <c r="J950" t="s">
        <v>2254</v>
      </c>
    </row>
    <row r="951" spans="1:10" x14ac:dyDescent="0.25">
      <c r="A951" t="s">
        <v>2255</v>
      </c>
      <c r="B951" t="s">
        <v>398</v>
      </c>
      <c r="C951">
        <v>20093</v>
      </c>
      <c r="D951">
        <v>9</v>
      </c>
      <c r="E951">
        <v>3910</v>
      </c>
      <c r="F951" s="2">
        <v>0.58472219074598697</v>
      </c>
      <c r="G951" s="2">
        <v>6.7117504262295097E-2</v>
      </c>
      <c r="H951" s="2">
        <v>9.73908758360656</v>
      </c>
      <c r="I951" t="s">
        <v>2256</v>
      </c>
      <c r="J951" t="s">
        <v>2257</v>
      </c>
    </row>
    <row r="952" spans="1:10" x14ac:dyDescent="0.25">
      <c r="A952" t="s">
        <v>2258</v>
      </c>
      <c r="B952" t="s">
        <v>346</v>
      </c>
      <c r="C952">
        <v>26019</v>
      </c>
      <c r="D952">
        <v>3</v>
      </c>
      <c r="E952">
        <v>18177</v>
      </c>
      <c r="F952" s="2">
        <v>0.58466740999462696</v>
      </c>
      <c r="G952" s="2">
        <v>0.215613701124278</v>
      </c>
      <c r="H952" s="2">
        <v>1.7144917842601</v>
      </c>
      <c r="I952" t="s">
        <v>2072</v>
      </c>
      <c r="J952" t="s">
        <v>2073</v>
      </c>
    </row>
    <row r="953" spans="1:10" x14ac:dyDescent="0.25">
      <c r="A953" t="s">
        <v>2259</v>
      </c>
      <c r="B953" t="s">
        <v>281</v>
      </c>
      <c r="C953">
        <v>28049</v>
      </c>
      <c r="D953">
        <v>2</v>
      </c>
      <c r="E953">
        <v>222494</v>
      </c>
      <c r="F953" s="2">
        <v>0.584373188281198</v>
      </c>
      <c r="G953" s="2">
        <v>0.22557685579018799</v>
      </c>
      <c r="H953" s="2">
        <v>1.4150767247881</v>
      </c>
      <c r="I953" t="s">
        <v>2260</v>
      </c>
      <c r="J953" t="s">
        <v>2261</v>
      </c>
    </row>
    <row r="954" spans="1:10" x14ac:dyDescent="0.25">
      <c r="A954" t="s">
        <v>767</v>
      </c>
      <c r="B954" t="s">
        <v>307</v>
      </c>
      <c r="C954">
        <v>21097</v>
      </c>
      <c r="D954">
        <v>6</v>
      </c>
      <c r="E954">
        <v>18971</v>
      </c>
      <c r="F954" s="2">
        <v>0.58426640969163002</v>
      </c>
      <c r="G954" s="2">
        <v>0.23176573513215901</v>
      </c>
      <c r="H954" s="2">
        <v>1.1555381332599099</v>
      </c>
      <c r="I954" t="s">
        <v>1324</v>
      </c>
      <c r="J954" t="s">
        <v>1325</v>
      </c>
    </row>
    <row r="955" spans="1:10" x14ac:dyDescent="0.25">
      <c r="A955" t="s">
        <v>929</v>
      </c>
      <c r="B955" t="s">
        <v>289</v>
      </c>
      <c r="C955">
        <v>13185</v>
      </c>
      <c r="D955">
        <v>3</v>
      </c>
      <c r="E955">
        <v>119055</v>
      </c>
      <c r="F955" s="2">
        <v>0.58424902887000596</v>
      </c>
      <c r="G955" s="2">
        <v>0.40797833117933002</v>
      </c>
      <c r="H955" s="2">
        <v>2.2760609561916199</v>
      </c>
      <c r="I955" t="s">
        <v>1097</v>
      </c>
      <c r="J955" t="s">
        <v>1098</v>
      </c>
    </row>
    <row r="956" spans="1:10" x14ac:dyDescent="0.25">
      <c r="A956" t="s">
        <v>1363</v>
      </c>
      <c r="B956" t="s">
        <v>1125</v>
      </c>
      <c r="C956">
        <v>36105</v>
      </c>
      <c r="D956">
        <v>6</v>
      </c>
      <c r="E956">
        <v>79147</v>
      </c>
      <c r="F956" s="2">
        <v>0.58417812736468999</v>
      </c>
      <c r="G956" s="2">
        <v>0.21672702268465799</v>
      </c>
      <c r="H956" s="2">
        <v>1.5379907921668301</v>
      </c>
      <c r="I956" t="s">
        <v>2262</v>
      </c>
      <c r="J956" t="s">
        <v>2263</v>
      </c>
    </row>
    <row r="957" spans="1:10" x14ac:dyDescent="0.25">
      <c r="A957" t="s">
        <v>2264</v>
      </c>
      <c r="B957" t="s">
        <v>350</v>
      </c>
      <c r="C957">
        <v>51680</v>
      </c>
      <c r="D957">
        <v>2</v>
      </c>
      <c r="E957">
        <v>79255</v>
      </c>
      <c r="F957" s="2">
        <v>0.58389604262583406</v>
      </c>
      <c r="G957" s="2">
        <v>0.39198491157724802</v>
      </c>
      <c r="H957" s="2">
        <v>2.26069215139885</v>
      </c>
      <c r="I957" t="s">
        <v>1806</v>
      </c>
      <c r="J957" t="s">
        <v>1807</v>
      </c>
    </row>
    <row r="958" spans="1:10" x14ac:dyDescent="0.25">
      <c r="A958" t="s">
        <v>2265</v>
      </c>
      <c r="B958" t="s">
        <v>511</v>
      </c>
      <c r="C958">
        <v>48123</v>
      </c>
      <c r="D958">
        <v>6</v>
      </c>
      <c r="E958">
        <v>19853</v>
      </c>
      <c r="F958" s="2">
        <v>0.58385865321342401</v>
      </c>
      <c r="G958" s="2">
        <v>0.41584256781877599</v>
      </c>
      <c r="H958" s="2">
        <v>2.0291136828584801</v>
      </c>
      <c r="I958" t="s">
        <v>2266</v>
      </c>
      <c r="J958" t="s">
        <v>2267</v>
      </c>
    </row>
    <row r="959" spans="1:10" x14ac:dyDescent="0.25">
      <c r="A959" t="s">
        <v>2268</v>
      </c>
      <c r="B959" t="s">
        <v>328</v>
      </c>
      <c r="C959">
        <v>29039</v>
      </c>
      <c r="D959">
        <v>8</v>
      </c>
      <c r="E959">
        <v>14440</v>
      </c>
      <c r="F959" s="2">
        <v>0.58358097527472497</v>
      </c>
      <c r="G959" s="2">
        <v>0.39915070961538501</v>
      </c>
      <c r="H959" s="2">
        <v>2.3956640247252698</v>
      </c>
      <c r="I959" t="s">
        <v>1324</v>
      </c>
      <c r="J959" t="s">
        <v>1325</v>
      </c>
    </row>
    <row r="960" spans="1:10" x14ac:dyDescent="0.25">
      <c r="A960" t="s">
        <v>2269</v>
      </c>
      <c r="B960" t="s">
        <v>511</v>
      </c>
      <c r="C960">
        <v>48147</v>
      </c>
      <c r="D960">
        <v>6</v>
      </c>
      <c r="E960">
        <v>36525</v>
      </c>
      <c r="F960" s="2">
        <v>0.58351432220039301</v>
      </c>
      <c r="G960" s="2">
        <v>0.46938044979740701</v>
      </c>
      <c r="H960" s="2">
        <v>3.4150494935170199</v>
      </c>
      <c r="I960" t="s">
        <v>1608</v>
      </c>
      <c r="J960" t="s">
        <v>1609</v>
      </c>
    </row>
    <row r="961" spans="1:10" x14ac:dyDescent="0.25">
      <c r="A961" t="s">
        <v>373</v>
      </c>
      <c r="B961" t="s">
        <v>320</v>
      </c>
      <c r="C961">
        <v>42019</v>
      </c>
      <c r="D961">
        <v>1</v>
      </c>
      <c r="E961">
        <v>195870</v>
      </c>
      <c r="F961" s="2">
        <v>0.583442201108472</v>
      </c>
      <c r="G961" s="2">
        <v>0.43728266185887998</v>
      </c>
      <c r="H961" s="2">
        <v>3.19218234243559</v>
      </c>
      <c r="I961" t="s">
        <v>1806</v>
      </c>
      <c r="J961" t="s">
        <v>1807</v>
      </c>
    </row>
    <row r="962" spans="1:10" x14ac:dyDescent="0.25">
      <c r="A962" t="s">
        <v>310</v>
      </c>
      <c r="B962" t="s">
        <v>1680</v>
      </c>
      <c r="C962">
        <v>44009</v>
      </c>
      <c r="D962">
        <v>1</v>
      </c>
      <c r="E962">
        <v>130073</v>
      </c>
      <c r="F962" s="2">
        <v>0.58325629120740896</v>
      </c>
      <c r="G962" s="2">
        <v>0.36111107563991302</v>
      </c>
      <c r="H962" s="2">
        <v>2.4071609225264998</v>
      </c>
      <c r="I962" t="s">
        <v>1816</v>
      </c>
      <c r="J962" t="s">
        <v>1817</v>
      </c>
    </row>
    <row r="963" spans="1:10" x14ac:dyDescent="0.25">
      <c r="A963" t="s">
        <v>2270</v>
      </c>
      <c r="B963" t="s">
        <v>544</v>
      </c>
      <c r="C963">
        <v>53039</v>
      </c>
      <c r="D963">
        <v>9</v>
      </c>
      <c r="E963">
        <v>23082</v>
      </c>
      <c r="F963" s="2">
        <v>0.583214573183648</v>
      </c>
      <c r="G963" s="2">
        <v>0.14943859012944999</v>
      </c>
      <c r="H963" s="2">
        <v>3.3372550792880298</v>
      </c>
      <c r="I963" t="s">
        <v>2271</v>
      </c>
      <c r="J963" t="s">
        <v>2272</v>
      </c>
    </row>
    <row r="964" spans="1:10" x14ac:dyDescent="0.25">
      <c r="A964" t="s">
        <v>2273</v>
      </c>
      <c r="B964" t="s">
        <v>511</v>
      </c>
      <c r="C964">
        <v>48229</v>
      </c>
      <c r="D964">
        <v>2</v>
      </c>
      <c r="E964">
        <v>3331</v>
      </c>
      <c r="F964" s="2">
        <v>0.58299469964664297</v>
      </c>
      <c r="G964" s="2">
        <v>0.227755383544304</v>
      </c>
      <c r="H964" s="2">
        <v>6.4632838860759501</v>
      </c>
      <c r="I964" t="s">
        <v>2274</v>
      </c>
      <c r="J964" t="s">
        <v>2275</v>
      </c>
    </row>
    <row r="965" spans="1:10" x14ac:dyDescent="0.25">
      <c r="A965" t="s">
        <v>342</v>
      </c>
      <c r="B965" t="s">
        <v>936</v>
      </c>
      <c r="C965">
        <v>12083</v>
      </c>
      <c r="D965">
        <v>2</v>
      </c>
      <c r="E965">
        <v>387697</v>
      </c>
      <c r="F965" s="2">
        <v>0.58281468523464297</v>
      </c>
      <c r="G965" s="2">
        <v>0.31455418223124099</v>
      </c>
      <c r="H965" s="2">
        <v>2.35706765419352</v>
      </c>
      <c r="I965" t="s">
        <v>1097</v>
      </c>
      <c r="J965" t="s">
        <v>1098</v>
      </c>
    </row>
    <row r="966" spans="1:10" x14ac:dyDescent="0.25">
      <c r="A966" t="s">
        <v>2276</v>
      </c>
      <c r="B966" t="s">
        <v>390</v>
      </c>
      <c r="C966">
        <v>40101</v>
      </c>
      <c r="D966">
        <v>4</v>
      </c>
      <c r="E966">
        <v>66471</v>
      </c>
      <c r="F966" s="2">
        <v>0.58278129172034199</v>
      </c>
      <c r="G966" s="2">
        <v>0.45567088773216602</v>
      </c>
      <c r="H966" s="2">
        <v>2.4944969662841601</v>
      </c>
      <c r="I966" t="s">
        <v>504</v>
      </c>
      <c r="J966" t="s">
        <v>505</v>
      </c>
    </row>
    <row r="967" spans="1:10" x14ac:dyDescent="0.25">
      <c r="A967" t="s">
        <v>2277</v>
      </c>
      <c r="B967" t="s">
        <v>471</v>
      </c>
      <c r="C967">
        <v>46077</v>
      </c>
      <c r="D967">
        <v>9</v>
      </c>
      <c r="E967">
        <v>5210</v>
      </c>
      <c r="F967" s="2">
        <v>0.58275811518324605</v>
      </c>
      <c r="G967" s="2">
        <v>0.73769830206422005</v>
      </c>
      <c r="H967" s="2">
        <v>5.0365702637614698</v>
      </c>
      <c r="I967" t="s">
        <v>2278</v>
      </c>
      <c r="J967" t="s">
        <v>2279</v>
      </c>
    </row>
    <row r="968" spans="1:10" x14ac:dyDescent="0.25">
      <c r="A968" t="s">
        <v>2280</v>
      </c>
      <c r="B968" t="s">
        <v>1056</v>
      </c>
      <c r="C968">
        <v>54021</v>
      </c>
      <c r="D968">
        <v>9</v>
      </c>
      <c r="E968">
        <v>7376</v>
      </c>
      <c r="F968" s="2">
        <v>0.58250409482758603</v>
      </c>
      <c r="G968" s="2">
        <v>8.0060883620689596E-3</v>
      </c>
      <c r="H968" s="2">
        <v>0.12691702586206899</v>
      </c>
      <c r="I968" t="s">
        <v>2281</v>
      </c>
      <c r="J968" t="s">
        <v>2282</v>
      </c>
    </row>
    <row r="969" spans="1:10" x14ac:dyDescent="0.25">
      <c r="A969" t="s">
        <v>2283</v>
      </c>
      <c r="B969" t="s">
        <v>1428</v>
      </c>
      <c r="C969">
        <v>6097</v>
      </c>
      <c r="D969">
        <v>2</v>
      </c>
      <c r="E969">
        <v>485642</v>
      </c>
      <c r="F969" s="2">
        <v>0.58230039242737797</v>
      </c>
      <c r="G969" s="2">
        <v>0.24994280869303001</v>
      </c>
      <c r="H969" s="2">
        <v>2.8658775091743598</v>
      </c>
      <c r="I969" t="s">
        <v>1097</v>
      </c>
      <c r="J969" t="s">
        <v>1098</v>
      </c>
    </row>
    <row r="970" spans="1:10" x14ac:dyDescent="0.25">
      <c r="A970" t="s">
        <v>2284</v>
      </c>
      <c r="B970" t="s">
        <v>332</v>
      </c>
      <c r="C970">
        <v>37173</v>
      </c>
      <c r="D970">
        <v>9</v>
      </c>
      <c r="E970">
        <v>14065</v>
      </c>
      <c r="F970" s="2">
        <v>0.58223993610223601</v>
      </c>
      <c r="G970" s="2">
        <v>0</v>
      </c>
      <c r="H970" s="2">
        <v>0</v>
      </c>
      <c r="I970" t="s">
        <v>2285</v>
      </c>
      <c r="J970" t="s">
        <v>2286</v>
      </c>
    </row>
    <row r="971" spans="1:10" x14ac:dyDescent="0.25">
      <c r="A971" t="s">
        <v>2287</v>
      </c>
      <c r="B971" t="s">
        <v>452</v>
      </c>
      <c r="C971">
        <v>55025</v>
      </c>
      <c r="D971">
        <v>2</v>
      </c>
      <c r="E971">
        <v>564777</v>
      </c>
      <c r="F971" s="2">
        <v>0.58210002135155303</v>
      </c>
      <c r="G971" s="2">
        <v>0.28269245275004601</v>
      </c>
      <c r="H971" s="2">
        <v>2.0442449759636898</v>
      </c>
      <c r="I971" t="s">
        <v>2288</v>
      </c>
      <c r="J971" t="s">
        <v>2289</v>
      </c>
    </row>
    <row r="972" spans="1:10" x14ac:dyDescent="0.25">
      <c r="A972" t="s">
        <v>596</v>
      </c>
      <c r="B972" t="s">
        <v>943</v>
      </c>
      <c r="C972">
        <v>31119</v>
      </c>
      <c r="D972">
        <v>5</v>
      </c>
      <c r="E972">
        <v>35535</v>
      </c>
      <c r="F972" s="2">
        <v>0.58196292008741402</v>
      </c>
      <c r="G972" s="2">
        <v>0.51491468365118997</v>
      </c>
      <c r="H972" s="2">
        <v>2.8666648632118901</v>
      </c>
      <c r="I972" t="s">
        <v>1151</v>
      </c>
      <c r="J972" t="s">
        <v>1152</v>
      </c>
    </row>
    <row r="973" spans="1:10" x14ac:dyDescent="0.25">
      <c r="A973" t="s">
        <v>1829</v>
      </c>
      <c r="B973" t="s">
        <v>1428</v>
      </c>
      <c r="C973">
        <v>6059</v>
      </c>
      <c r="D973">
        <v>1</v>
      </c>
      <c r="E973">
        <v>3164063</v>
      </c>
      <c r="F973" s="2">
        <v>0.58163055539023301</v>
      </c>
      <c r="G973" s="2">
        <v>0.29671790423238198</v>
      </c>
      <c r="H973" s="2">
        <v>2.2659443012249598</v>
      </c>
      <c r="I973" t="s">
        <v>924</v>
      </c>
      <c r="J973" t="s">
        <v>925</v>
      </c>
    </row>
    <row r="974" spans="1:10" x14ac:dyDescent="0.25">
      <c r="A974" t="s">
        <v>2290</v>
      </c>
      <c r="B974" t="s">
        <v>1428</v>
      </c>
      <c r="C974">
        <v>6111</v>
      </c>
      <c r="D974">
        <v>2</v>
      </c>
      <c r="E974">
        <v>838259</v>
      </c>
      <c r="F974" s="2">
        <v>0.58140458589806199</v>
      </c>
      <c r="G974" s="2">
        <v>0.31694432629895902</v>
      </c>
      <c r="H974" s="2">
        <v>3.1095688162601198</v>
      </c>
      <c r="I974" t="s">
        <v>2291</v>
      </c>
      <c r="J974" t="s">
        <v>2292</v>
      </c>
    </row>
    <row r="975" spans="1:10" x14ac:dyDescent="0.25">
      <c r="A975" t="s">
        <v>607</v>
      </c>
      <c r="B975" t="s">
        <v>297</v>
      </c>
      <c r="C975">
        <v>17101</v>
      </c>
      <c r="D975">
        <v>9</v>
      </c>
      <c r="E975">
        <v>15137</v>
      </c>
      <c r="F975" s="2">
        <v>0.58137774798927599</v>
      </c>
      <c r="G975" s="2">
        <v>2.9314229729729701E-2</v>
      </c>
      <c r="H975" s="2">
        <v>0.62489615250965203</v>
      </c>
      <c r="I975" t="s">
        <v>1324</v>
      </c>
      <c r="J975" t="s">
        <v>1325</v>
      </c>
    </row>
    <row r="976" spans="1:10" x14ac:dyDescent="0.25">
      <c r="A976" t="s">
        <v>2293</v>
      </c>
      <c r="B976" t="s">
        <v>350</v>
      </c>
      <c r="C976">
        <v>51157</v>
      </c>
      <c r="D976">
        <v>1</v>
      </c>
      <c r="E976">
        <v>7409</v>
      </c>
      <c r="F976" s="2">
        <v>0.58132746062992102</v>
      </c>
      <c r="G976" s="2">
        <v>9.8017592199349898E-2</v>
      </c>
      <c r="H976" s="2">
        <v>2.14371828602384</v>
      </c>
      <c r="I976" t="s">
        <v>2294</v>
      </c>
      <c r="J976" t="s">
        <v>2295</v>
      </c>
    </row>
    <row r="977" spans="1:10" x14ac:dyDescent="0.25">
      <c r="A977" t="s">
        <v>2296</v>
      </c>
      <c r="B977" t="s">
        <v>544</v>
      </c>
      <c r="C977">
        <v>53077</v>
      </c>
      <c r="D977">
        <v>2</v>
      </c>
      <c r="E977">
        <v>256605</v>
      </c>
      <c r="F977" s="2">
        <v>0.58086711711711703</v>
      </c>
      <c r="G977" s="2">
        <v>0.52742592168078695</v>
      </c>
      <c r="H977" s="2">
        <v>6.4657569286583003</v>
      </c>
      <c r="I977" t="s">
        <v>2297</v>
      </c>
      <c r="J977" t="s">
        <v>2298</v>
      </c>
    </row>
    <row r="978" spans="1:10" x14ac:dyDescent="0.25">
      <c r="A978" t="s">
        <v>2299</v>
      </c>
      <c r="B978" t="s">
        <v>1046</v>
      </c>
      <c r="C978">
        <v>41039</v>
      </c>
      <c r="D978">
        <v>2</v>
      </c>
      <c r="E978">
        <v>382628</v>
      </c>
      <c r="F978" s="2">
        <v>0.58072574926028397</v>
      </c>
      <c r="G978" s="2">
        <v>0.336450271499102</v>
      </c>
      <c r="H978" s="2">
        <v>2.4747008276262501</v>
      </c>
      <c r="I978" t="s">
        <v>1806</v>
      </c>
      <c r="J978" t="s">
        <v>1807</v>
      </c>
    </row>
    <row r="979" spans="1:10" x14ac:dyDescent="0.25">
      <c r="A979" t="s">
        <v>310</v>
      </c>
      <c r="B979" t="s">
        <v>330</v>
      </c>
      <c r="C979">
        <v>39167</v>
      </c>
      <c r="D979">
        <v>4</v>
      </c>
      <c r="E979">
        <v>59318</v>
      </c>
      <c r="F979" s="2">
        <v>0.58067893047574703</v>
      </c>
      <c r="G979" s="2">
        <v>0.41752583483074601</v>
      </c>
      <c r="H979" s="2">
        <v>2.29049615622186</v>
      </c>
      <c r="I979" t="s">
        <v>1097</v>
      </c>
      <c r="J979" t="s">
        <v>1098</v>
      </c>
    </row>
    <row r="980" spans="1:10" x14ac:dyDescent="0.25">
      <c r="A980" t="s">
        <v>1102</v>
      </c>
      <c r="B980" t="s">
        <v>1820</v>
      </c>
      <c r="C980">
        <v>23031</v>
      </c>
      <c r="D980">
        <v>2</v>
      </c>
      <c r="E980">
        <v>214731</v>
      </c>
      <c r="F980" s="2">
        <v>0.58045948181676299</v>
      </c>
      <c r="G980" s="2">
        <v>0.436720583340934</v>
      </c>
      <c r="H980" s="2">
        <v>2.66538489484341</v>
      </c>
      <c r="I980" t="s">
        <v>1097</v>
      </c>
      <c r="J980" t="s">
        <v>1098</v>
      </c>
    </row>
    <row r="981" spans="1:10" x14ac:dyDescent="0.25">
      <c r="A981" t="s">
        <v>2300</v>
      </c>
      <c r="B981" t="s">
        <v>498</v>
      </c>
      <c r="C981">
        <v>45047</v>
      </c>
      <c r="D981">
        <v>4</v>
      </c>
      <c r="E981">
        <v>69329</v>
      </c>
      <c r="F981" s="2">
        <v>0.58043938485062296</v>
      </c>
      <c r="G981" s="2">
        <v>0.31845910341684303</v>
      </c>
      <c r="H981" s="2">
        <v>2.18777268554458</v>
      </c>
      <c r="I981" t="s">
        <v>2301</v>
      </c>
      <c r="J981" t="s">
        <v>2302</v>
      </c>
    </row>
    <row r="982" spans="1:10" x14ac:dyDescent="0.25">
      <c r="A982" t="s">
        <v>1330</v>
      </c>
      <c r="B982" t="s">
        <v>364</v>
      </c>
      <c r="C982">
        <v>5071</v>
      </c>
      <c r="D982">
        <v>7</v>
      </c>
      <c r="E982">
        <v>25932</v>
      </c>
      <c r="F982" s="2">
        <v>0.57992245406415399</v>
      </c>
      <c r="G982" s="2">
        <v>0.33744067611335998</v>
      </c>
      <c r="H982" s="2">
        <v>1.94070018997197</v>
      </c>
      <c r="I982" t="s">
        <v>940</v>
      </c>
      <c r="J982" t="s">
        <v>941</v>
      </c>
    </row>
    <row r="983" spans="1:10" x14ac:dyDescent="0.25">
      <c r="A983" t="s">
        <v>2303</v>
      </c>
      <c r="B983" t="s">
        <v>533</v>
      </c>
      <c r="C983">
        <v>27097</v>
      </c>
      <c r="D983">
        <v>6</v>
      </c>
      <c r="E983">
        <v>34131</v>
      </c>
      <c r="F983" s="2">
        <v>0.57973645556819597</v>
      </c>
      <c r="G983" s="2">
        <v>0.34744166676966298</v>
      </c>
      <c r="H983" s="2">
        <v>2.5796521067415701</v>
      </c>
      <c r="I983" t="s">
        <v>784</v>
      </c>
      <c r="J983" t="s">
        <v>785</v>
      </c>
    </row>
    <row r="984" spans="1:10" x14ac:dyDescent="0.25">
      <c r="A984" t="s">
        <v>2304</v>
      </c>
      <c r="B984" t="s">
        <v>320</v>
      </c>
      <c r="C984">
        <v>42069</v>
      </c>
      <c r="D984">
        <v>2</v>
      </c>
      <c r="E984">
        <v>215834</v>
      </c>
      <c r="F984" s="2">
        <v>0.57966939752123003</v>
      </c>
      <c r="G984" s="2">
        <v>0.37825285713998702</v>
      </c>
      <c r="H984" s="2">
        <v>2.2454739287419598</v>
      </c>
      <c r="I984" t="s">
        <v>2305</v>
      </c>
      <c r="J984" t="s">
        <v>2306</v>
      </c>
    </row>
    <row r="985" spans="1:10" x14ac:dyDescent="0.25">
      <c r="A985" t="s">
        <v>608</v>
      </c>
      <c r="B985" t="s">
        <v>285</v>
      </c>
      <c r="C985">
        <v>18103</v>
      </c>
      <c r="D985">
        <v>6</v>
      </c>
      <c r="E985">
        <v>35772</v>
      </c>
      <c r="F985" s="2">
        <v>0.57892851450077498</v>
      </c>
      <c r="G985" s="2">
        <v>0.37447843086728899</v>
      </c>
      <c r="H985" s="2">
        <v>2.4606250466651498</v>
      </c>
      <c r="I985" t="s">
        <v>2307</v>
      </c>
      <c r="J985" t="s">
        <v>2308</v>
      </c>
    </row>
    <row r="986" spans="1:10" x14ac:dyDescent="0.25">
      <c r="A986" t="s">
        <v>565</v>
      </c>
      <c r="B986" t="s">
        <v>364</v>
      </c>
      <c r="C986">
        <v>5049</v>
      </c>
      <c r="D986">
        <v>9</v>
      </c>
      <c r="E986">
        <v>12239</v>
      </c>
      <c r="F986" s="2">
        <v>0.57884537037036998</v>
      </c>
      <c r="G986" s="2">
        <v>0</v>
      </c>
      <c r="H986" s="2">
        <v>0</v>
      </c>
      <c r="I986" t="s">
        <v>993</v>
      </c>
      <c r="J986" t="s">
        <v>994</v>
      </c>
    </row>
    <row r="987" spans="1:10" x14ac:dyDescent="0.25">
      <c r="A987" t="s">
        <v>834</v>
      </c>
      <c r="B987" t="s">
        <v>471</v>
      </c>
      <c r="C987">
        <v>46089</v>
      </c>
      <c r="D987">
        <v>9</v>
      </c>
      <c r="E987">
        <v>2278</v>
      </c>
      <c r="F987" s="2">
        <v>0.57870142180094797</v>
      </c>
      <c r="G987" s="2">
        <v>7.1840640559440602E-2</v>
      </c>
      <c r="H987" s="2">
        <v>5.5589055104895104</v>
      </c>
      <c r="I987" t="s">
        <v>2309</v>
      </c>
      <c r="J987" t="s">
        <v>2310</v>
      </c>
    </row>
    <row r="988" spans="1:10" x14ac:dyDescent="0.25">
      <c r="A988" t="s">
        <v>2311</v>
      </c>
      <c r="B988" t="s">
        <v>2042</v>
      </c>
      <c r="C988">
        <v>34031</v>
      </c>
      <c r="D988">
        <v>1</v>
      </c>
      <c r="E988">
        <v>518289</v>
      </c>
      <c r="F988" s="2">
        <v>0.578460245429682</v>
      </c>
      <c r="G988" s="2">
        <v>0.41631114058955698</v>
      </c>
      <c r="H988" s="2">
        <v>2.6698126194246798</v>
      </c>
      <c r="I988" t="s">
        <v>2063</v>
      </c>
      <c r="J988" t="s">
        <v>2064</v>
      </c>
    </row>
    <row r="989" spans="1:10" x14ac:dyDescent="0.25">
      <c r="A989" t="s">
        <v>2312</v>
      </c>
      <c r="B989" t="s">
        <v>511</v>
      </c>
      <c r="C989">
        <v>48235</v>
      </c>
      <c r="D989">
        <v>3</v>
      </c>
      <c r="E989">
        <v>1432</v>
      </c>
      <c r="F989" s="2">
        <v>0.57828948497854105</v>
      </c>
      <c r="G989" s="2">
        <v>6.6968457296137304E-2</v>
      </c>
      <c r="H989" s="2">
        <v>1.28369905579399</v>
      </c>
      <c r="I989" t="s">
        <v>2313</v>
      </c>
      <c r="J989" t="s">
        <v>2314</v>
      </c>
    </row>
    <row r="990" spans="1:10" x14ac:dyDescent="0.25">
      <c r="A990" t="s">
        <v>2315</v>
      </c>
      <c r="B990" t="s">
        <v>1046</v>
      </c>
      <c r="C990">
        <v>41005</v>
      </c>
      <c r="D990">
        <v>1</v>
      </c>
      <c r="E990">
        <v>422308</v>
      </c>
      <c r="F990" s="2">
        <v>0.57793912711031303</v>
      </c>
      <c r="G990" s="2">
        <v>0.34258707347568401</v>
      </c>
      <c r="H990" s="2">
        <v>2.65780185878234</v>
      </c>
      <c r="I990" t="s">
        <v>1174</v>
      </c>
      <c r="J990" t="s">
        <v>1175</v>
      </c>
    </row>
    <row r="991" spans="1:10" x14ac:dyDescent="0.25">
      <c r="A991" t="s">
        <v>1055</v>
      </c>
      <c r="B991" t="s">
        <v>328</v>
      </c>
      <c r="C991">
        <v>29225</v>
      </c>
      <c r="D991">
        <v>2</v>
      </c>
      <c r="E991">
        <v>39868</v>
      </c>
      <c r="F991" s="2">
        <v>0.57780629759209701</v>
      </c>
      <c r="G991" s="2">
        <v>0.78367815632846305</v>
      </c>
      <c r="H991" s="2">
        <v>4.1193112656925299</v>
      </c>
      <c r="I991" t="s">
        <v>836</v>
      </c>
      <c r="J991" t="s">
        <v>837</v>
      </c>
    </row>
    <row r="992" spans="1:10" x14ac:dyDescent="0.25">
      <c r="A992" t="s">
        <v>2316</v>
      </c>
      <c r="B992" t="s">
        <v>281</v>
      </c>
      <c r="C992">
        <v>28027</v>
      </c>
      <c r="D992">
        <v>6</v>
      </c>
      <c r="E992">
        <v>20808</v>
      </c>
      <c r="F992" s="2">
        <v>0.577712894272016</v>
      </c>
      <c r="G992" s="2">
        <v>0.25065739520000002</v>
      </c>
      <c r="H992" s="2">
        <v>2.6698534623999999</v>
      </c>
      <c r="I992" t="s">
        <v>983</v>
      </c>
      <c r="J992" t="s">
        <v>984</v>
      </c>
    </row>
    <row r="993" spans="1:10" x14ac:dyDescent="0.25">
      <c r="A993" t="s">
        <v>2106</v>
      </c>
      <c r="B993" t="s">
        <v>307</v>
      </c>
      <c r="C993">
        <v>21059</v>
      </c>
      <c r="D993">
        <v>3</v>
      </c>
      <c r="E993">
        <v>103195</v>
      </c>
      <c r="F993" s="2">
        <v>0.57731515110558496</v>
      </c>
      <c r="G993" s="2">
        <v>0.34188154346694599</v>
      </c>
      <c r="H993" s="2">
        <v>2.44350997250972</v>
      </c>
      <c r="I993" t="s">
        <v>504</v>
      </c>
      <c r="J993" t="s">
        <v>505</v>
      </c>
    </row>
    <row r="994" spans="1:10" x14ac:dyDescent="0.25">
      <c r="A994" t="s">
        <v>1226</v>
      </c>
      <c r="B994" t="s">
        <v>320</v>
      </c>
      <c r="C994">
        <v>42045</v>
      </c>
      <c r="D994">
        <v>1</v>
      </c>
      <c r="E994">
        <v>576195</v>
      </c>
      <c r="F994" s="2">
        <v>0.57723793696105297</v>
      </c>
      <c r="G994" s="2">
        <v>0.177229107163767</v>
      </c>
      <c r="H994" s="2">
        <v>1.2200600608987699</v>
      </c>
      <c r="I994" t="s">
        <v>1271</v>
      </c>
      <c r="J994" t="s">
        <v>1272</v>
      </c>
    </row>
    <row r="995" spans="1:10" x14ac:dyDescent="0.25">
      <c r="A995" t="s">
        <v>509</v>
      </c>
      <c r="B995" t="s">
        <v>328</v>
      </c>
      <c r="C995">
        <v>29043</v>
      </c>
      <c r="D995">
        <v>2</v>
      </c>
      <c r="E995">
        <v>91229</v>
      </c>
      <c r="F995" s="2">
        <v>0.57655451847174</v>
      </c>
      <c r="G995" s="2">
        <v>0.35183940121231999</v>
      </c>
      <c r="H995" s="2">
        <v>2.15995906651376</v>
      </c>
      <c r="I995" t="s">
        <v>1510</v>
      </c>
      <c r="J995" t="s">
        <v>1511</v>
      </c>
    </row>
    <row r="996" spans="1:10" x14ac:dyDescent="0.25">
      <c r="A996" t="s">
        <v>879</v>
      </c>
      <c r="B996" t="s">
        <v>511</v>
      </c>
      <c r="C996">
        <v>48373</v>
      </c>
      <c r="D996">
        <v>6</v>
      </c>
      <c r="E996">
        <v>51780</v>
      </c>
      <c r="F996" s="2">
        <v>0.57626876605111899</v>
      </c>
      <c r="G996" s="2">
        <v>0.432958659165953</v>
      </c>
      <c r="H996" s="2">
        <v>3.5993933557539499</v>
      </c>
      <c r="I996" t="s">
        <v>811</v>
      </c>
      <c r="J996" t="s">
        <v>812</v>
      </c>
    </row>
    <row r="997" spans="1:10" x14ac:dyDescent="0.25">
      <c r="A997" t="s">
        <v>2317</v>
      </c>
      <c r="B997" t="s">
        <v>700</v>
      </c>
      <c r="C997">
        <v>30097</v>
      </c>
      <c r="D997">
        <v>8</v>
      </c>
      <c r="E997">
        <v>3713</v>
      </c>
      <c r="F997" s="2">
        <v>0.57626174603174596</v>
      </c>
      <c r="G997" s="2">
        <v>0.36674309295774599</v>
      </c>
      <c r="H997" s="2">
        <v>3.33212281338028</v>
      </c>
      <c r="I997" t="s">
        <v>2318</v>
      </c>
      <c r="J997" t="s">
        <v>2319</v>
      </c>
    </row>
    <row r="998" spans="1:10" x14ac:dyDescent="0.25">
      <c r="A998" t="s">
        <v>2320</v>
      </c>
      <c r="B998" t="s">
        <v>350</v>
      </c>
      <c r="C998">
        <v>51141</v>
      </c>
      <c r="D998">
        <v>8</v>
      </c>
      <c r="E998">
        <v>17606</v>
      </c>
      <c r="F998" s="2">
        <v>0.57617214870825495</v>
      </c>
      <c r="G998" s="2">
        <v>0.575470425853018</v>
      </c>
      <c r="H998" s="2">
        <v>4.9925515104986902</v>
      </c>
      <c r="I998" t="s">
        <v>2321</v>
      </c>
      <c r="J998" t="s">
        <v>2322</v>
      </c>
    </row>
    <row r="999" spans="1:10" x14ac:dyDescent="0.25">
      <c r="A999" t="s">
        <v>2323</v>
      </c>
      <c r="B999" t="s">
        <v>320</v>
      </c>
      <c r="C999">
        <v>42117</v>
      </c>
      <c r="D999">
        <v>8</v>
      </c>
      <c r="E999">
        <v>41078</v>
      </c>
      <c r="F999" s="2">
        <v>0.57580159129937003</v>
      </c>
      <c r="G999" s="2">
        <v>0.41983957289479801</v>
      </c>
      <c r="H999" s="2">
        <v>2.1555478224865898</v>
      </c>
      <c r="I999" t="s">
        <v>2324</v>
      </c>
      <c r="J999" t="s">
        <v>2325</v>
      </c>
    </row>
    <row r="1000" spans="1:10" x14ac:dyDescent="0.25">
      <c r="A1000" t="s">
        <v>1456</v>
      </c>
      <c r="B1000" t="s">
        <v>350</v>
      </c>
      <c r="C1000">
        <v>51830</v>
      </c>
      <c r="D1000">
        <v>1</v>
      </c>
      <c r="E1000">
        <v>15564</v>
      </c>
      <c r="F1000" s="2">
        <v>0.57566122756748594</v>
      </c>
      <c r="G1000" s="2">
        <v>0</v>
      </c>
      <c r="H1000" s="2">
        <v>0</v>
      </c>
      <c r="I1000" t="s">
        <v>2326</v>
      </c>
      <c r="J1000" t="s">
        <v>2327</v>
      </c>
    </row>
    <row r="1001" spans="1:10" x14ac:dyDescent="0.25">
      <c r="A1001" t="s">
        <v>2328</v>
      </c>
      <c r="B1001" t="s">
        <v>320</v>
      </c>
      <c r="C1001">
        <v>42027</v>
      </c>
      <c r="D1001">
        <v>3</v>
      </c>
      <c r="E1001">
        <v>158041</v>
      </c>
      <c r="F1001" s="2">
        <v>0.57523785416914497</v>
      </c>
      <c r="G1001" s="2">
        <v>0.23574537008015101</v>
      </c>
      <c r="H1001" s="2">
        <v>2.3635511025740401</v>
      </c>
      <c r="I1001" t="s">
        <v>1806</v>
      </c>
      <c r="J1001" t="s">
        <v>1807</v>
      </c>
    </row>
    <row r="1002" spans="1:10" x14ac:dyDescent="0.25">
      <c r="A1002" t="s">
        <v>506</v>
      </c>
      <c r="B1002" t="s">
        <v>364</v>
      </c>
      <c r="C1002">
        <v>5009</v>
      </c>
      <c r="D1002">
        <v>7</v>
      </c>
      <c r="E1002">
        <v>37896</v>
      </c>
      <c r="F1002" s="2">
        <v>0.57521704556263697</v>
      </c>
      <c r="G1002" s="2">
        <v>0.22779605239463599</v>
      </c>
      <c r="H1002" s="2">
        <v>1.29520745019157</v>
      </c>
      <c r="I1002" t="s">
        <v>2329</v>
      </c>
      <c r="J1002" t="s">
        <v>2330</v>
      </c>
    </row>
    <row r="1003" spans="1:10" x14ac:dyDescent="0.25">
      <c r="A1003" t="s">
        <v>373</v>
      </c>
      <c r="B1003" t="s">
        <v>336</v>
      </c>
      <c r="C1003">
        <v>1013</v>
      </c>
      <c r="D1003">
        <v>6</v>
      </c>
      <c r="E1003">
        <v>18807</v>
      </c>
      <c r="F1003" s="2">
        <v>0.57496191852825196</v>
      </c>
      <c r="G1003" s="2">
        <v>0.32999839316688601</v>
      </c>
      <c r="H1003" s="2">
        <v>2.8970276793692502</v>
      </c>
      <c r="I1003" t="s">
        <v>1986</v>
      </c>
      <c r="J1003" t="s">
        <v>1987</v>
      </c>
    </row>
    <row r="1004" spans="1:10" x14ac:dyDescent="0.25">
      <c r="A1004" t="s">
        <v>2331</v>
      </c>
      <c r="B1004" t="s">
        <v>285</v>
      </c>
      <c r="C1004">
        <v>18163</v>
      </c>
      <c r="D1004">
        <v>2</v>
      </c>
      <c r="E1004">
        <v>179908</v>
      </c>
      <c r="F1004" s="2">
        <v>0.574871802557954</v>
      </c>
      <c r="G1004" s="2">
        <v>0.42033185667217998</v>
      </c>
      <c r="H1004" s="2">
        <v>2.2376575287604701</v>
      </c>
      <c r="I1004" t="s">
        <v>1380</v>
      </c>
      <c r="J1004" t="s">
        <v>1381</v>
      </c>
    </row>
    <row r="1005" spans="1:10" x14ac:dyDescent="0.25">
      <c r="A1005" t="s">
        <v>1350</v>
      </c>
      <c r="B1005" t="s">
        <v>390</v>
      </c>
      <c r="C1005">
        <v>40081</v>
      </c>
      <c r="D1005">
        <v>1</v>
      </c>
      <c r="E1005">
        <v>33917</v>
      </c>
      <c r="F1005" s="2">
        <v>0.57483071802187302</v>
      </c>
      <c r="G1005" s="2">
        <v>0.282250998974237</v>
      </c>
      <c r="H1005" s="2">
        <v>1.77197078005725</v>
      </c>
      <c r="I1005" t="s">
        <v>2332</v>
      </c>
      <c r="J1005" t="s">
        <v>2333</v>
      </c>
    </row>
    <row r="1006" spans="1:10" x14ac:dyDescent="0.25">
      <c r="A1006" t="s">
        <v>596</v>
      </c>
      <c r="B1006" t="s">
        <v>297</v>
      </c>
      <c r="C1006">
        <v>17119</v>
      </c>
      <c r="D1006">
        <v>1</v>
      </c>
      <c r="E1006">
        <v>264631</v>
      </c>
      <c r="F1006" s="2">
        <v>0.57482286294803697</v>
      </c>
      <c r="G1006" s="2">
        <v>0.29352573657981701</v>
      </c>
      <c r="H1006" s="2">
        <v>1.8410058429958001</v>
      </c>
      <c r="I1006" t="s">
        <v>2060</v>
      </c>
      <c r="J1006" t="s">
        <v>2061</v>
      </c>
    </row>
    <row r="1007" spans="1:10" x14ac:dyDescent="0.25">
      <c r="A1007" t="s">
        <v>1350</v>
      </c>
      <c r="B1007" t="s">
        <v>471</v>
      </c>
      <c r="C1007">
        <v>46083</v>
      </c>
      <c r="D1007">
        <v>2</v>
      </c>
      <c r="E1007">
        <v>68286</v>
      </c>
      <c r="F1007" s="2">
        <v>0.57467281611487797</v>
      </c>
      <c r="G1007" s="2">
        <v>0.37618297385232702</v>
      </c>
      <c r="H1007" s="2">
        <v>2.1554707767255201</v>
      </c>
      <c r="I1007" t="s">
        <v>2334</v>
      </c>
      <c r="J1007" t="s">
        <v>2335</v>
      </c>
    </row>
    <row r="1008" spans="1:10" x14ac:dyDescent="0.25">
      <c r="A1008" t="s">
        <v>2336</v>
      </c>
      <c r="B1008" t="s">
        <v>350</v>
      </c>
      <c r="C1008">
        <v>51660</v>
      </c>
      <c r="D1008">
        <v>3</v>
      </c>
      <c r="E1008">
        <v>51492</v>
      </c>
      <c r="F1008" s="2">
        <v>0.57435178793146302</v>
      </c>
      <c r="G1008" s="2">
        <v>0.29234569519239301</v>
      </c>
      <c r="H1008" s="2">
        <v>1.82828198435973</v>
      </c>
      <c r="I1008" t="s">
        <v>1016</v>
      </c>
      <c r="J1008" t="s">
        <v>1017</v>
      </c>
    </row>
    <row r="1009" spans="1:10" x14ac:dyDescent="0.25">
      <c r="A1009" t="s">
        <v>2337</v>
      </c>
      <c r="B1009" t="s">
        <v>511</v>
      </c>
      <c r="C1009">
        <v>48197</v>
      </c>
      <c r="D1009">
        <v>9</v>
      </c>
      <c r="E1009">
        <v>3529</v>
      </c>
      <c r="F1009" s="2">
        <v>0.574114948453608</v>
      </c>
      <c r="G1009" s="2">
        <v>0</v>
      </c>
      <c r="H1009" s="2">
        <v>0</v>
      </c>
      <c r="I1009" t="s">
        <v>2338</v>
      </c>
      <c r="J1009" t="s">
        <v>2339</v>
      </c>
    </row>
    <row r="1010" spans="1:10" x14ac:dyDescent="0.25">
      <c r="A1010" t="s">
        <v>31</v>
      </c>
      <c r="B1010" t="s">
        <v>511</v>
      </c>
      <c r="C1010">
        <v>48499</v>
      </c>
      <c r="D1010">
        <v>6</v>
      </c>
      <c r="E1010">
        <v>46094</v>
      </c>
      <c r="F1010" s="2">
        <v>0.57408751817741199</v>
      </c>
      <c r="G1010" s="2">
        <v>0.39140276131666202</v>
      </c>
      <c r="H1010" s="2">
        <v>2.2297308065833099</v>
      </c>
      <c r="I1010" t="s">
        <v>1380</v>
      </c>
      <c r="J1010" t="s">
        <v>1381</v>
      </c>
    </row>
    <row r="1011" spans="1:10" x14ac:dyDescent="0.25">
      <c r="A1011" t="s">
        <v>2340</v>
      </c>
      <c r="B1011" t="s">
        <v>1428</v>
      </c>
      <c r="C1011">
        <v>6095</v>
      </c>
      <c r="D1011">
        <v>2</v>
      </c>
      <c r="E1011">
        <v>450824</v>
      </c>
      <c r="F1011" s="2">
        <v>0.57404700004119102</v>
      </c>
      <c r="G1011" s="2">
        <v>0.24870938658920799</v>
      </c>
      <c r="H1011" s="2">
        <v>1.6594626016971299</v>
      </c>
      <c r="I1011" t="s">
        <v>950</v>
      </c>
      <c r="J1011" t="s">
        <v>951</v>
      </c>
    </row>
    <row r="1012" spans="1:10" x14ac:dyDescent="0.25">
      <c r="A1012" t="s">
        <v>2341</v>
      </c>
      <c r="B1012" t="s">
        <v>471</v>
      </c>
      <c r="C1012">
        <v>46073</v>
      </c>
      <c r="D1012">
        <v>9</v>
      </c>
      <c r="E1012">
        <v>1845</v>
      </c>
      <c r="F1012" s="2">
        <v>0.57378354430379697</v>
      </c>
      <c r="G1012" s="2">
        <v>0.248409044117647</v>
      </c>
      <c r="H1012" s="2">
        <v>4.21041305882353</v>
      </c>
      <c r="I1012" t="s">
        <v>2342</v>
      </c>
      <c r="J1012" t="s">
        <v>2343</v>
      </c>
    </row>
    <row r="1013" spans="1:10" x14ac:dyDescent="0.25">
      <c r="A1013" t="s">
        <v>310</v>
      </c>
      <c r="B1013" t="s">
        <v>380</v>
      </c>
      <c r="C1013">
        <v>19183</v>
      </c>
      <c r="D1013">
        <v>3</v>
      </c>
      <c r="E1013">
        <v>22539</v>
      </c>
      <c r="F1013" s="2">
        <v>0.57362889628397096</v>
      </c>
      <c r="G1013" s="2">
        <v>0.49274478839411601</v>
      </c>
      <c r="H1013" s="2">
        <v>3.8175587588152302</v>
      </c>
      <c r="I1013" t="s">
        <v>2344</v>
      </c>
      <c r="J1013" t="s">
        <v>2345</v>
      </c>
    </row>
    <row r="1014" spans="1:10" x14ac:dyDescent="0.25">
      <c r="A1014" t="s">
        <v>2346</v>
      </c>
      <c r="B1014" t="s">
        <v>1338</v>
      </c>
      <c r="C1014">
        <v>8019</v>
      </c>
      <c r="D1014">
        <v>1</v>
      </c>
      <c r="E1014">
        <v>9358</v>
      </c>
      <c r="F1014" s="2">
        <v>0.57343991955756701</v>
      </c>
      <c r="G1014" s="2">
        <v>1.6572992339979001E-2</v>
      </c>
      <c r="H1014" s="2">
        <v>0.66252768625393499</v>
      </c>
      <c r="I1014" t="s">
        <v>1875</v>
      </c>
      <c r="J1014" t="s">
        <v>1876</v>
      </c>
    </row>
    <row r="1015" spans="1:10" x14ac:dyDescent="0.25">
      <c r="A1015" t="s">
        <v>437</v>
      </c>
      <c r="B1015" t="s">
        <v>364</v>
      </c>
      <c r="C1015">
        <v>5139</v>
      </c>
      <c r="D1015">
        <v>7</v>
      </c>
      <c r="E1015">
        <v>38368</v>
      </c>
      <c r="F1015" s="2">
        <v>0.57339451332102398</v>
      </c>
      <c r="G1015" s="2">
        <v>0.43937908743515303</v>
      </c>
      <c r="H1015" s="2">
        <v>2.8734069446056498</v>
      </c>
      <c r="I1015" t="s">
        <v>1659</v>
      </c>
      <c r="J1015" t="s">
        <v>1660</v>
      </c>
    </row>
    <row r="1016" spans="1:10" x14ac:dyDescent="0.25">
      <c r="A1016" t="s">
        <v>2347</v>
      </c>
      <c r="B1016" t="s">
        <v>511</v>
      </c>
      <c r="C1016">
        <v>48223</v>
      </c>
      <c r="D1016">
        <v>6</v>
      </c>
      <c r="E1016">
        <v>37351</v>
      </c>
      <c r="F1016" s="2">
        <v>0.57311469524793401</v>
      </c>
      <c r="G1016" s="2">
        <v>0.52850501250831705</v>
      </c>
      <c r="H1016" s="2">
        <v>2.9287641216614402</v>
      </c>
      <c r="I1016" t="s">
        <v>2348</v>
      </c>
      <c r="J1016" t="s">
        <v>2349</v>
      </c>
    </row>
    <row r="1017" spans="1:10" x14ac:dyDescent="0.25">
      <c r="A1017" t="s">
        <v>1607</v>
      </c>
      <c r="B1017" t="s">
        <v>380</v>
      </c>
      <c r="C1017">
        <v>19113</v>
      </c>
      <c r="D1017">
        <v>2</v>
      </c>
      <c r="E1017">
        <v>229463</v>
      </c>
      <c r="F1017" s="2">
        <v>0.57301844310599204</v>
      </c>
      <c r="G1017" s="2">
        <v>0.31573667959338902</v>
      </c>
      <c r="H1017" s="2">
        <v>3.3821068856020702</v>
      </c>
      <c r="I1017" t="s">
        <v>2350</v>
      </c>
      <c r="J1017" t="s">
        <v>2351</v>
      </c>
    </row>
    <row r="1018" spans="1:10" x14ac:dyDescent="0.25">
      <c r="A1018" t="s">
        <v>771</v>
      </c>
      <c r="B1018" t="s">
        <v>1056</v>
      </c>
      <c r="C1018">
        <v>54091</v>
      </c>
      <c r="D1018">
        <v>6</v>
      </c>
      <c r="E1018">
        <v>16543</v>
      </c>
      <c r="F1018" s="2">
        <v>0.57287112149532704</v>
      </c>
      <c r="G1018" s="2">
        <v>0</v>
      </c>
      <c r="H1018" s="2">
        <v>0</v>
      </c>
      <c r="I1018" t="s">
        <v>2260</v>
      </c>
      <c r="J1018" t="s">
        <v>2261</v>
      </c>
    </row>
    <row r="1019" spans="1:10" x14ac:dyDescent="0.25">
      <c r="A1019" t="s">
        <v>296</v>
      </c>
      <c r="B1019" t="s">
        <v>293</v>
      </c>
      <c r="C1019">
        <v>47027</v>
      </c>
      <c r="D1019">
        <v>8</v>
      </c>
      <c r="E1019">
        <v>7621</v>
      </c>
      <c r="F1019" s="2">
        <v>0.57286499999999996</v>
      </c>
      <c r="G1019" s="2">
        <v>0</v>
      </c>
      <c r="H1019" s="2">
        <v>0</v>
      </c>
      <c r="I1019" t="s">
        <v>2352</v>
      </c>
      <c r="J1019" t="s">
        <v>2353</v>
      </c>
    </row>
    <row r="1020" spans="1:10" x14ac:dyDescent="0.25">
      <c r="A1020" t="s">
        <v>2354</v>
      </c>
      <c r="B1020" t="s">
        <v>1001</v>
      </c>
      <c r="C1020">
        <v>22047</v>
      </c>
      <c r="D1020">
        <v>2</v>
      </c>
      <c r="E1020">
        <v>29950</v>
      </c>
      <c r="F1020" s="2">
        <v>0.57272784123126796</v>
      </c>
      <c r="G1020" s="2">
        <v>0.52922294666120495</v>
      </c>
      <c r="H1020" s="2">
        <v>2.9514194641540401</v>
      </c>
      <c r="I1020" t="s">
        <v>2355</v>
      </c>
      <c r="J1020" t="s">
        <v>2356</v>
      </c>
    </row>
    <row r="1021" spans="1:10" x14ac:dyDescent="0.25">
      <c r="A1021" t="s">
        <v>1119</v>
      </c>
      <c r="B1021" t="s">
        <v>328</v>
      </c>
      <c r="C1021">
        <v>29033</v>
      </c>
      <c r="D1021">
        <v>8</v>
      </c>
      <c r="E1021">
        <v>8459</v>
      </c>
      <c r="F1021" s="2">
        <v>0.57269151069518698</v>
      </c>
      <c r="G1021" s="2">
        <v>0.26092578893409302</v>
      </c>
      <c r="H1021" s="2">
        <v>4.1500653295362104</v>
      </c>
      <c r="I1021" t="s">
        <v>2357</v>
      </c>
      <c r="J1021" t="s">
        <v>2358</v>
      </c>
    </row>
    <row r="1022" spans="1:10" x14ac:dyDescent="0.25">
      <c r="A1022" t="s">
        <v>590</v>
      </c>
      <c r="B1022" t="s">
        <v>332</v>
      </c>
      <c r="C1022">
        <v>37191</v>
      </c>
      <c r="D1022">
        <v>3</v>
      </c>
      <c r="E1022">
        <v>117606</v>
      </c>
      <c r="F1022" s="2">
        <v>0.57261831499547999</v>
      </c>
      <c r="G1022" s="2">
        <v>0.40955328998537499</v>
      </c>
      <c r="H1022" s="2">
        <v>2.6655516239988901</v>
      </c>
      <c r="I1022" t="s">
        <v>2359</v>
      </c>
      <c r="J1022" t="s">
        <v>2360</v>
      </c>
    </row>
    <row r="1023" spans="1:10" x14ac:dyDescent="0.25">
      <c r="A1023" t="s">
        <v>2361</v>
      </c>
      <c r="B1023" t="s">
        <v>943</v>
      </c>
      <c r="C1023">
        <v>31069</v>
      </c>
      <c r="D1023">
        <v>9</v>
      </c>
      <c r="E1023">
        <v>1620</v>
      </c>
      <c r="F1023" s="2">
        <v>0.57255416666666703</v>
      </c>
      <c r="G1023" s="2">
        <v>3.7832733812949597E-2</v>
      </c>
      <c r="H1023" s="2">
        <v>7.6558364460431596</v>
      </c>
      <c r="I1023" t="s">
        <v>2362</v>
      </c>
      <c r="J1023" t="s">
        <v>2363</v>
      </c>
    </row>
    <row r="1024" spans="1:10" x14ac:dyDescent="0.25">
      <c r="A1024" t="s">
        <v>2364</v>
      </c>
      <c r="B1024" t="s">
        <v>307</v>
      </c>
      <c r="C1024">
        <v>21189</v>
      </c>
      <c r="D1024">
        <v>9</v>
      </c>
      <c r="E1024">
        <v>4021</v>
      </c>
      <c r="F1024" s="2">
        <v>0.57246249999999999</v>
      </c>
      <c r="G1024" s="2">
        <v>0</v>
      </c>
      <c r="H1024" s="2">
        <v>0</v>
      </c>
      <c r="I1024" t="s">
        <v>2365</v>
      </c>
      <c r="J1024" t="s">
        <v>2366</v>
      </c>
    </row>
    <row r="1025" spans="1:10" x14ac:dyDescent="0.25">
      <c r="A1025" t="s">
        <v>2367</v>
      </c>
      <c r="B1025" t="s">
        <v>943</v>
      </c>
      <c r="C1025">
        <v>31067</v>
      </c>
      <c r="D1025">
        <v>6</v>
      </c>
      <c r="E1025">
        <v>21646</v>
      </c>
      <c r="F1025" s="2">
        <v>0.57219439215686296</v>
      </c>
      <c r="G1025" s="2">
        <v>0.394720540826271</v>
      </c>
      <c r="H1025" s="2">
        <v>2.2802220404661</v>
      </c>
      <c r="I1025" t="s">
        <v>2368</v>
      </c>
      <c r="J1025" t="s">
        <v>2369</v>
      </c>
    </row>
    <row r="1026" spans="1:10" x14ac:dyDescent="0.25">
      <c r="A1026" t="s">
        <v>2370</v>
      </c>
      <c r="B1026" t="s">
        <v>350</v>
      </c>
      <c r="C1026">
        <v>51069</v>
      </c>
      <c r="D1026">
        <v>3</v>
      </c>
      <c r="E1026">
        <v>93355</v>
      </c>
      <c r="F1026" s="2">
        <v>0.57181083673778199</v>
      </c>
      <c r="G1026" s="2">
        <v>0.68210015585222195</v>
      </c>
      <c r="H1026" s="2">
        <v>3.4984723531182</v>
      </c>
      <c r="I1026" t="s">
        <v>2371</v>
      </c>
      <c r="J1026" t="s">
        <v>2372</v>
      </c>
    </row>
    <row r="1027" spans="1:10" x14ac:dyDescent="0.25">
      <c r="A1027" t="s">
        <v>2373</v>
      </c>
      <c r="B1027" t="s">
        <v>346</v>
      </c>
      <c r="C1027">
        <v>26145</v>
      </c>
      <c r="D1027">
        <v>3</v>
      </c>
      <c r="E1027">
        <v>189210</v>
      </c>
      <c r="F1027" s="2">
        <v>0.57171660549008596</v>
      </c>
      <c r="G1027" s="2">
        <v>0.42464556135006598</v>
      </c>
      <c r="H1027" s="2">
        <v>2.6204441988272702</v>
      </c>
      <c r="I1027" t="s">
        <v>504</v>
      </c>
      <c r="J1027" t="s">
        <v>505</v>
      </c>
    </row>
    <row r="1028" spans="1:10" x14ac:dyDescent="0.25">
      <c r="A1028" t="s">
        <v>1406</v>
      </c>
      <c r="B1028" t="s">
        <v>350</v>
      </c>
      <c r="C1028">
        <v>51133</v>
      </c>
      <c r="D1028">
        <v>9</v>
      </c>
      <c r="E1028">
        <v>12085</v>
      </c>
      <c r="F1028" s="2">
        <v>0.57164412515964202</v>
      </c>
      <c r="G1028" s="2">
        <v>0.46876816018662498</v>
      </c>
      <c r="H1028" s="2">
        <v>2.8097356329704501</v>
      </c>
      <c r="I1028" t="s">
        <v>2374</v>
      </c>
      <c r="J1028" t="s">
        <v>2375</v>
      </c>
    </row>
    <row r="1029" spans="1:10" x14ac:dyDescent="0.25">
      <c r="A1029" t="s">
        <v>2376</v>
      </c>
      <c r="B1029" t="s">
        <v>1295</v>
      </c>
      <c r="C1029">
        <v>38099</v>
      </c>
      <c r="D1029">
        <v>8</v>
      </c>
      <c r="E1029">
        <v>10488</v>
      </c>
      <c r="F1029" s="2">
        <v>0.57124952798381701</v>
      </c>
      <c r="G1029" s="2">
        <v>0.19863442199592701</v>
      </c>
      <c r="H1029" s="2">
        <v>2.6766223006110001</v>
      </c>
      <c r="I1029" t="s">
        <v>2377</v>
      </c>
      <c r="J1029" t="s">
        <v>2378</v>
      </c>
    </row>
    <row r="1030" spans="1:10" x14ac:dyDescent="0.25">
      <c r="A1030" t="s">
        <v>342</v>
      </c>
      <c r="B1030" t="s">
        <v>285</v>
      </c>
      <c r="C1030">
        <v>18097</v>
      </c>
      <c r="D1030">
        <v>1</v>
      </c>
      <c r="E1030">
        <v>971822</v>
      </c>
      <c r="F1030" s="2">
        <v>0.57112866421108799</v>
      </c>
      <c r="G1030" s="2">
        <v>0.235090611597986</v>
      </c>
      <c r="H1030" s="2">
        <v>1.6049025178749701</v>
      </c>
      <c r="I1030" t="s">
        <v>2379</v>
      </c>
      <c r="J1030" t="s">
        <v>2380</v>
      </c>
    </row>
    <row r="1031" spans="1:10" x14ac:dyDescent="0.25">
      <c r="A1031" t="s">
        <v>2381</v>
      </c>
      <c r="B1031" t="s">
        <v>2042</v>
      </c>
      <c r="C1031">
        <v>34005</v>
      </c>
      <c r="D1031">
        <v>1</v>
      </c>
      <c r="E1031">
        <v>464226</v>
      </c>
      <c r="F1031" s="2">
        <v>0.57100397581579698</v>
      </c>
      <c r="G1031" s="2">
        <v>0.227320462240377</v>
      </c>
      <c r="H1031" s="2">
        <v>2.05011535770269</v>
      </c>
      <c r="I1031" t="s">
        <v>2382</v>
      </c>
      <c r="J1031" t="s">
        <v>2383</v>
      </c>
    </row>
    <row r="1032" spans="1:10" x14ac:dyDescent="0.25">
      <c r="A1032" t="s">
        <v>1794</v>
      </c>
      <c r="B1032" t="s">
        <v>336</v>
      </c>
      <c r="C1032">
        <v>1005</v>
      </c>
      <c r="D1032">
        <v>6</v>
      </c>
      <c r="E1032">
        <v>24757</v>
      </c>
      <c r="F1032" s="2">
        <v>0.57098676266962101</v>
      </c>
      <c r="G1032" s="2">
        <v>0.242653769036246</v>
      </c>
      <c r="H1032" s="2">
        <v>2.2350843652711401</v>
      </c>
      <c r="I1032" t="s">
        <v>1100</v>
      </c>
      <c r="J1032" t="s">
        <v>1101</v>
      </c>
    </row>
    <row r="1033" spans="1:10" x14ac:dyDescent="0.25">
      <c r="A1033" t="s">
        <v>593</v>
      </c>
      <c r="B1033" t="s">
        <v>307</v>
      </c>
      <c r="C1033">
        <v>21167</v>
      </c>
      <c r="D1033">
        <v>6</v>
      </c>
      <c r="E1033">
        <v>22824</v>
      </c>
      <c r="F1033" s="2">
        <v>0.57091627634660402</v>
      </c>
      <c r="G1033" s="2">
        <v>0.132332808157689</v>
      </c>
      <c r="H1033" s="2">
        <v>0.72039614949258401</v>
      </c>
      <c r="I1033" t="s">
        <v>2307</v>
      </c>
      <c r="J1033" t="s">
        <v>2308</v>
      </c>
    </row>
    <row r="1034" spans="1:10" x14ac:dyDescent="0.25">
      <c r="A1034" t="s">
        <v>2384</v>
      </c>
      <c r="B1034" t="s">
        <v>511</v>
      </c>
      <c r="C1034">
        <v>48121</v>
      </c>
      <c r="D1034">
        <v>1</v>
      </c>
      <c r="E1034">
        <v>945644</v>
      </c>
      <c r="F1034" s="2">
        <v>0.57079508666536105</v>
      </c>
      <c r="G1034" s="2">
        <v>0.20059257518030099</v>
      </c>
      <c r="H1034" s="2">
        <v>1.4675848433309699</v>
      </c>
      <c r="I1034" t="s">
        <v>924</v>
      </c>
      <c r="J1034" t="s">
        <v>925</v>
      </c>
    </row>
    <row r="1035" spans="1:10" x14ac:dyDescent="0.25">
      <c r="A1035" t="s">
        <v>2385</v>
      </c>
      <c r="B1035" t="s">
        <v>511</v>
      </c>
      <c r="C1035">
        <v>48005</v>
      </c>
      <c r="D1035">
        <v>5</v>
      </c>
      <c r="E1035">
        <v>86791</v>
      </c>
      <c r="F1035" s="2">
        <v>0.57044215390083497</v>
      </c>
      <c r="G1035" s="2">
        <v>0.24200335508317899</v>
      </c>
      <c r="H1035" s="2">
        <v>1.6695312183364099</v>
      </c>
      <c r="I1035" t="s">
        <v>950</v>
      </c>
      <c r="J1035" t="s">
        <v>951</v>
      </c>
    </row>
    <row r="1036" spans="1:10" x14ac:dyDescent="0.25">
      <c r="A1036" t="s">
        <v>2386</v>
      </c>
      <c r="B1036" t="s">
        <v>533</v>
      </c>
      <c r="C1036">
        <v>27127</v>
      </c>
      <c r="D1036">
        <v>9</v>
      </c>
      <c r="E1036">
        <v>15383</v>
      </c>
      <c r="F1036" s="2">
        <v>0.57026727214786499</v>
      </c>
      <c r="G1036" s="2">
        <v>0.43682975668833401</v>
      </c>
      <c r="H1036" s="2">
        <v>3.5456646965446499</v>
      </c>
      <c r="I1036" t="s">
        <v>2387</v>
      </c>
      <c r="J1036" t="s">
        <v>2388</v>
      </c>
    </row>
    <row r="1037" spans="1:10" x14ac:dyDescent="0.25">
      <c r="A1037" t="s">
        <v>2389</v>
      </c>
      <c r="B1037" t="s">
        <v>1428</v>
      </c>
      <c r="C1037">
        <v>6077</v>
      </c>
      <c r="D1037">
        <v>2</v>
      </c>
      <c r="E1037">
        <v>787416</v>
      </c>
      <c r="F1037" s="2">
        <v>0.57014476802143499</v>
      </c>
      <c r="G1037" s="2">
        <v>0.34770359889068703</v>
      </c>
      <c r="H1037" s="2">
        <v>2.9360553158599201</v>
      </c>
      <c r="I1037" t="s">
        <v>1373</v>
      </c>
      <c r="J1037" t="s">
        <v>1374</v>
      </c>
    </row>
    <row r="1038" spans="1:10" x14ac:dyDescent="0.25">
      <c r="A1038" t="s">
        <v>2390</v>
      </c>
      <c r="B1038" t="s">
        <v>544</v>
      </c>
      <c r="C1038">
        <v>53045</v>
      </c>
      <c r="D1038">
        <v>4</v>
      </c>
      <c r="E1038">
        <v>66968</v>
      </c>
      <c r="F1038" s="2">
        <v>0.570079970011246</v>
      </c>
      <c r="G1038" s="2">
        <v>0.243097860299163</v>
      </c>
      <c r="H1038" s="2">
        <v>2.1394875567448901</v>
      </c>
      <c r="I1038" t="s">
        <v>2391</v>
      </c>
      <c r="J1038" t="s">
        <v>2392</v>
      </c>
    </row>
    <row r="1039" spans="1:10" x14ac:dyDescent="0.25">
      <c r="A1039" t="s">
        <v>529</v>
      </c>
      <c r="B1039" t="s">
        <v>320</v>
      </c>
      <c r="C1039">
        <v>42123</v>
      </c>
      <c r="D1039">
        <v>6</v>
      </c>
      <c r="E1039">
        <v>38174</v>
      </c>
      <c r="F1039" s="2">
        <v>0.56997616890901803</v>
      </c>
      <c r="G1039" s="2">
        <v>0.72918535370652604</v>
      </c>
      <c r="H1039" s="2">
        <v>3.9171297713731499</v>
      </c>
      <c r="I1039" t="s">
        <v>2393</v>
      </c>
      <c r="J1039" t="s">
        <v>2394</v>
      </c>
    </row>
    <row r="1040" spans="1:10" x14ac:dyDescent="0.25">
      <c r="A1040" t="s">
        <v>2395</v>
      </c>
      <c r="B1040" t="s">
        <v>289</v>
      </c>
      <c r="C1040">
        <v>13283</v>
      </c>
      <c r="D1040">
        <v>9</v>
      </c>
      <c r="E1040">
        <v>6387</v>
      </c>
      <c r="F1040" s="2">
        <v>0.56973374233128804</v>
      </c>
      <c r="G1040" s="2">
        <v>3.7659791411042899E-2</v>
      </c>
      <c r="H1040" s="2">
        <v>0.58719349693251499</v>
      </c>
      <c r="I1040" t="s">
        <v>2396</v>
      </c>
      <c r="J1040" t="s">
        <v>2397</v>
      </c>
    </row>
    <row r="1041" spans="1:10" x14ac:dyDescent="0.25">
      <c r="A1041" t="s">
        <v>1369</v>
      </c>
      <c r="B1041" t="s">
        <v>293</v>
      </c>
      <c r="C1041">
        <v>47005</v>
      </c>
      <c r="D1041">
        <v>9</v>
      </c>
      <c r="E1041">
        <v>15948</v>
      </c>
      <c r="F1041" s="2">
        <v>0.56969991836734701</v>
      </c>
      <c r="G1041" s="2">
        <v>0.456501813061225</v>
      </c>
      <c r="H1041" s="2">
        <v>2.8967783224489798</v>
      </c>
      <c r="I1041" t="s">
        <v>2398</v>
      </c>
      <c r="J1041" t="s">
        <v>2399</v>
      </c>
    </row>
    <row r="1042" spans="1:10" x14ac:dyDescent="0.25">
      <c r="A1042" t="s">
        <v>2400</v>
      </c>
      <c r="B1042" t="s">
        <v>330</v>
      </c>
      <c r="C1042">
        <v>39045</v>
      </c>
      <c r="D1042">
        <v>1</v>
      </c>
      <c r="E1042">
        <v>161289</v>
      </c>
      <c r="F1042" s="2">
        <v>0.56967553260715798</v>
      </c>
      <c r="G1042" s="2">
        <v>0.405632485130836</v>
      </c>
      <c r="H1042" s="2">
        <v>2.3212122581181398</v>
      </c>
      <c r="I1042" t="s">
        <v>1097</v>
      </c>
      <c r="J1042" t="s">
        <v>1098</v>
      </c>
    </row>
    <row r="1043" spans="1:10" x14ac:dyDescent="0.25">
      <c r="A1043" t="s">
        <v>2401</v>
      </c>
      <c r="B1043" t="s">
        <v>320</v>
      </c>
      <c r="C1043">
        <v>42061</v>
      </c>
      <c r="D1043">
        <v>6</v>
      </c>
      <c r="E1043">
        <v>43844</v>
      </c>
      <c r="F1043" s="2">
        <v>0.56919551698301696</v>
      </c>
      <c r="G1043" s="2">
        <v>0.31817521885817601</v>
      </c>
      <c r="H1043" s="2">
        <v>2.1698865517954</v>
      </c>
      <c r="I1043" t="s">
        <v>974</v>
      </c>
      <c r="J1043" t="s">
        <v>975</v>
      </c>
    </row>
    <row r="1044" spans="1:10" x14ac:dyDescent="0.25">
      <c r="A1044" t="s">
        <v>2402</v>
      </c>
      <c r="B1044" t="s">
        <v>380</v>
      </c>
      <c r="C1044">
        <v>19193</v>
      </c>
      <c r="D1044">
        <v>3</v>
      </c>
      <c r="E1044">
        <v>105760</v>
      </c>
      <c r="F1044" s="2">
        <v>0.56910509061065195</v>
      </c>
      <c r="G1044" s="2">
        <v>0.45536794950373799</v>
      </c>
      <c r="H1044" s="2">
        <v>2.5617642045551099</v>
      </c>
      <c r="I1044" t="s">
        <v>795</v>
      </c>
      <c r="J1044" t="s">
        <v>796</v>
      </c>
    </row>
    <row r="1045" spans="1:10" x14ac:dyDescent="0.25">
      <c r="A1045" t="s">
        <v>2403</v>
      </c>
      <c r="B1045" t="s">
        <v>1412</v>
      </c>
      <c r="C1045">
        <v>16015</v>
      </c>
      <c r="D1045">
        <v>2</v>
      </c>
      <c r="E1045">
        <v>8045</v>
      </c>
      <c r="F1045" s="2">
        <v>0.56881375838926196</v>
      </c>
      <c r="G1045" s="2">
        <v>1.87950212527964E-2</v>
      </c>
      <c r="H1045" s="2">
        <v>0.200992673378076</v>
      </c>
      <c r="I1045" t="s">
        <v>2404</v>
      </c>
      <c r="J1045" t="s">
        <v>2405</v>
      </c>
    </row>
    <row r="1046" spans="1:10" x14ac:dyDescent="0.25">
      <c r="A1046" t="s">
        <v>1384</v>
      </c>
      <c r="B1046" t="s">
        <v>289</v>
      </c>
      <c r="C1046">
        <v>13211</v>
      </c>
      <c r="D1046">
        <v>1</v>
      </c>
      <c r="E1046">
        <v>20614</v>
      </c>
      <c r="F1046" s="2">
        <v>0.56876373447363104</v>
      </c>
      <c r="G1046" s="2">
        <v>0.55554865985827395</v>
      </c>
      <c r="H1046" s="2">
        <v>2.8763186744476901</v>
      </c>
      <c r="I1046" t="s">
        <v>2406</v>
      </c>
      <c r="J1046" t="s">
        <v>2407</v>
      </c>
    </row>
    <row r="1047" spans="1:10" x14ac:dyDescent="0.25">
      <c r="A1047" t="s">
        <v>2408</v>
      </c>
      <c r="B1047" t="s">
        <v>1428</v>
      </c>
      <c r="C1047">
        <v>6073</v>
      </c>
      <c r="D1047">
        <v>1</v>
      </c>
      <c r="E1047">
        <v>3282782</v>
      </c>
      <c r="F1047" s="2">
        <v>0.56852855031087501</v>
      </c>
      <c r="G1047" s="2">
        <v>0.200736897491468</v>
      </c>
      <c r="H1047" s="2">
        <v>1.7981872613780201</v>
      </c>
      <c r="I1047" t="s">
        <v>1860</v>
      </c>
      <c r="J1047" t="s">
        <v>1861</v>
      </c>
    </row>
    <row r="1048" spans="1:10" x14ac:dyDescent="0.25">
      <c r="A1048" t="s">
        <v>363</v>
      </c>
      <c r="B1048" t="s">
        <v>328</v>
      </c>
      <c r="C1048">
        <v>29077</v>
      </c>
      <c r="D1048">
        <v>2</v>
      </c>
      <c r="E1048">
        <v>301121</v>
      </c>
      <c r="F1048" s="2">
        <v>0.56838251319598199</v>
      </c>
      <c r="G1048" s="2">
        <v>0.30140218452679102</v>
      </c>
      <c r="H1048" s="2">
        <v>2.05888483137293</v>
      </c>
      <c r="I1048" t="s">
        <v>1806</v>
      </c>
      <c r="J1048" t="s">
        <v>1807</v>
      </c>
    </row>
    <row r="1049" spans="1:10" x14ac:dyDescent="0.25">
      <c r="A1049" t="s">
        <v>2409</v>
      </c>
      <c r="B1049" t="s">
        <v>390</v>
      </c>
      <c r="C1049">
        <v>40013</v>
      </c>
      <c r="D1049">
        <v>6</v>
      </c>
      <c r="E1049">
        <v>47237</v>
      </c>
      <c r="F1049" s="2">
        <v>0.56777057015369403</v>
      </c>
      <c r="G1049" s="2">
        <v>0.72484627601004803</v>
      </c>
      <c r="H1049" s="2">
        <v>3.88522827192799</v>
      </c>
      <c r="I1049" t="s">
        <v>1201</v>
      </c>
      <c r="J1049" t="s">
        <v>1202</v>
      </c>
    </row>
    <row r="1050" spans="1:10" x14ac:dyDescent="0.25">
      <c r="A1050" t="s">
        <v>2410</v>
      </c>
      <c r="B1050" t="s">
        <v>328</v>
      </c>
      <c r="C1050">
        <v>29017</v>
      </c>
      <c r="D1050">
        <v>3</v>
      </c>
      <c r="E1050">
        <v>10591</v>
      </c>
      <c r="F1050" s="2">
        <v>0.56770648714810301</v>
      </c>
      <c r="G1050" s="2">
        <v>0.179602066095471</v>
      </c>
      <c r="H1050" s="2">
        <v>1.5140711872704999</v>
      </c>
      <c r="I1050" t="s">
        <v>2411</v>
      </c>
      <c r="J1050" t="s">
        <v>2412</v>
      </c>
    </row>
    <row r="1051" spans="1:10" x14ac:dyDescent="0.25">
      <c r="A1051" t="s">
        <v>1666</v>
      </c>
      <c r="B1051" t="s">
        <v>293</v>
      </c>
      <c r="C1051">
        <v>47035</v>
      </c>
      <c r="D1051">
        <v>4</v>
      </c>
      <c r="E1051">
        <v>62529</v>
      </c>
      <c r="F1051" s="2">
        <v>0.56769710341868096</v>
      </c>
      <c r="G1051" s="2">
        <v>0.53281488356184703</v>
      </c>
      <c r="H1051" s="2">
        <v>2.9502634354850699</v>
      </c>
      <c r="I1051" t="s">
        <v>504</v>
      </c>
      <c r="J1051" t="s">
        <v>505</v>
      </c>
    </row>
    <row r="1052" spans="1:10" x14ac:dyDescent="0.25">
      <c r="A1052" t="s">
        <v>691</v>
      </c>
      <c r="B1052" t="s">
        <v>398</v>
      </c>
      <c r="C1052">
        <v>20045</v>
      </c>
      <c r="D1052">
        <v>3</v>
      </c>
      <c r="E1052">
        <v>119547</v>
      </c>
      <c r="F1052" s="2">
        <v>0.56750584401237303</v>
      </c>
      <c r="G1052" s="2">
        <v>0.28725678339139499</v>
      </c>
      <c r="H1052" s="2">
        <v>1.9850614036593299</v>
      </c>
      <c r="I1052" t="s">
        <v>1816</v>
      </c>
      <c r="J1052" t="s">
        <v>1817</v>
      </c>
    </row>
    <row r="1053" spans="1:10" x14ac:dyDescent="0.25">
      <c r="A1053" t="s">
        <v>2413</v>
      </c>
      <c r="B1053" t="s">
        <v>936</v>
      </c>
      <c r="C1053">
        <v>12111</v>
      </c>
      <c r="D1053">
        <v>2</v>
      </c>
      <c r="E1053">
        <v>346237</v>
      </c>
      <c r="F1053" s="2">
        <v>0.56734369243091698</v>
      </c>
      <c r="G1053" s="2">
        <v>0.17759837311736701</v>
      </c>
      <c r="H1053" s="2">
        <v>1.2549908938605601</v>
      </c>
      <c r="I1053" t="s">
        <v>1097</v>
      </c>
      <c r="J1053" t="s">
        <v>1098</v>
      </c>
    </row>
    <row r="1054" spans="1:10" x14ac:dyDescent="0.25">
      <c r="A1054" t="s">
        <v>2414</v>
      </c>
      <c r="B1054" t="s">
        <v>1428</v>
      </c>
      <c r="C1054">
        <v>6045</v>
      </c>
      <c r="D1054">
        <v>4</v>
      </c>
      <c r="E1054">
        <v>90709</v>
      </c>
      <c r="F1054" s="2">
        <v>0.56728192651803999</v>
      </c>
      <c r="G1054" s="2">
        <v>0.26066323214513798</v>
      </c>
      <c r="H1054" s="2">
        <v>3.0319322365080601</v>
      </c>
      <c r="I1054" t="s">
        <v>2415</v>
      </c>
      <c r="J1054" t="s">
        <v>2416</v>
      </c>
    </row>
    <row r="1055" spans="1:10" x14ac:dyDescent="0.25">
      <c r="A1055" t="s">
        <v>2417</v>
      </c>
      <c r="B1055" t="s">
        <v>364</v>
      </c>
      <c r="C1055">
        <v>5103</v>
      </c>
      <c r="D1055">
        <v>7</v>
      </c>
      <c r="E1055">
        <v>22317</v>
      </c>
      <c r="F1055" s="2">
        <v>0.56727867435158497</v>
      </c>
      <c r="G1055" s="2">
        <v>0.31324731875600398</v>
      </c>
      <c r="H1055" s="2">
        <v>2.9165857636887602</v>
      </c>
      <c r="I1055" t="s">
        <v>1276</v>
      </c>
      <c r="J1055" t="s">
        <v>1277</v>
      </c>
    </row>
    <row r="1056" spans="1:10" x14ac:dyDescent="0.25">
      <c r="A1056" t="s">
        <v>726</v>
      </c>
      <c r="B1056" t="s">
        <v>498</v>
      </c>
      <c r="C1056">
        <v>45079</v>
      </c>
      <c r="D1056">
        <v>2</v>
      </c>
      <c r="E1056">
        <v>418725</v>
      </c>
      <c r="F1056" s="2">
        <v>0.56707989451109997</v>
      </c>
      <c r="G1056" s="2">
        <v>0.19265827012985501</v>
      </c>
      <c r="H1056" s="2">
        <v>1.2806967492196399</v>
      </c>
      <c r="I1056" t="s">
        <v>2418</v>
      </c>
      <c r="J1056" t="s">
        <v>2419</v>
      </c>
    </row>
    <row r="1057" spans="1:10" x14ac:dyDescent="0.25">
      <c r="A1057" t="s">
        <v>2420</v>
      </c>
      <c r="B1057" t="s">
        <v>511</v>
      </c>
      <c r="C1057">
        <v>48069</v>
      </c>
      <c r="D1057">
        <v>9</v>
      </c>
      <c r="E1057">
        <v>7328</v>
      </c>
      <c r="F1057" s="2">
        <v>0.566682748815166</v>
      </c>
      <c r="G1057" s="2">
        <v>4.1911061768901602E-2</v>
      </c>
      <c r="H1057" s="2">
        <v>6.7881402196861602</v>
      </c>
      <c r="I1057" t="s">
        <v>1980</v>
      </c>
      <c r="J1057" t="s">
        <v>1981</v>
      </c>
    </row>
    <row r="1058" spans="1:10" x14ac:dyDescent="0.25">
      <c r="A1058" t="s">
        <v>2421</v>
      </c>
      <c r="B1058" t="s">
        <v>1295</v>
      </c>
      <c r="C1058">
        <v>38005</v>
      </c>
      <c r="D1058">
        <v>9</v>
      </c>
      <c r="E1058">
        <v>5861</v>
      </c>
      <c r="F1058" s="2">
        <v>0.56666000000000005</v>
      </c>
      <c r="G1058" s="2">
        <v>8.3810566844919804E-2</v>
      </c>
      <c r="H1058" s="2">
        <v>1.8418493262032101</v>
      </c>
      <c r="I1058" t="s">
        <v>2422</v>
      </c>
      <c r="J1058" t="s">
        <v>2423</v>
      </c>
    </row>
    <row r="1059" spans="1:10" x14ac:dyDescent="0.25">
      <c r="A1059" t="s">
        <v>2424</v>
      </c>
      <c r="B1059" t="s">
        <v>1125</v>
      </c>
      <c r="C1059">
        <v>36043</v>
      </c>
      <c r="D1059">
        <v>2</v>
      </c>
      <c r="E1059">
        <v>59932</v>
      </c>
      <c r="F1059" s="2">
        <v>0.56649908492994006</v>
      </c>
      <c r="G1059" s="2">
        <v>0.53082159213143498</v>
      </c>
      <c r="H1059" s="2">
        <v>3.0043003387285498</v>
      </c>
      <c r="I1059" t="s">
        <v>2425</v>
      </c>
      <c r="J1059" t="s">
        <v>2426</v>
      </c>
    </row>
    <row r="1060" spans="1:10" x14ac:dyDescent="0.25">
      <c r="A1060" t="s">
        <v>296</v>
      </c>
      <c r="B1060" t="s">
        <v>281</v>
      </c>
      <c r="C1060">
        <v>28025</v>
      </c>
      <c r="D1060">
        <v>7</v>
      </c>
      <c r="E1060">
        <v>18462</v>
      </c>
      <c r="F1060" s="2">
        <v>0.56604902609334795</v>
      </c>
      <c r="G1060" s="2">
        <v>0.57691002565069804</v>
      </c>
      <c r="H1060" s="2">
        <v>3.2532393285552601</v>
      </c>
      <c r="I1060" t="s">
        <v>1822</v>
      </c>
      <c r="J1060" t="s">
        <v>1823</v>
      </c>
    </row>
    <row r="1061" spans="1:10" x14ac:dyDescent="0.25">
      <c r="A1061" t="s">
        <v>2427</v>
      </c>
      <c r="B1061" t="s">
        <v>511</v>
      </c>
      <c r="C1061">
        <v>48105</v>
      </c>
      <c r="D1061">
        <v>8</v>
      </c>
      <c r="E1061">
        <v>2881</v>
      </c>
      <c r="F1061" s="2">
        <v>0.56588704545454505</v>
      </c>
      <c r="G1061" s="2">
        <v>5.0196309090909099E-3</v>
      </c>
      <c r="H1061" s="2">
        <v>1.7118340909090899</v>
      </c>
      <c r="I1061" t="s">
        <v>2428</v>
      </c>
      <c r="J1061" t="s">
        <v>2429</v>
      </c>
    </row>
    <row r="1062" spans="1:10" x14ac:dyDescent="0.25">
      <c r="A1062" t="s">
        <v>654</v>
      </c>
      <c r="B1062" t="s">
        <v>285</v>
      </c>
      <c r="C1062">
        <v>18083</v>
      </c>
      <c r="D1062">
        <v>7</v>
      </c>
      <c r="E1062">
        <v>36108</v>
      </c>
      <c r="F1062" s="2">
        <v>0.56550717371737202</v>
      </c>
      <c r="G1062" s="2">
        <v>0.38280022131989699</v>
      </c>
      <c r="H1062" s="2">
        <v>2.3316802849239302</v>
      </c>
      <c r="I1062" t="s">
        <v>974</v>
      </c>
      <c r="J1062" t="s">
        <v>975</v>
      </c>
    </row>
    <row r="1063" spans="1:10" x14ac:dyDescent="0.25">
      <c r="A1063" t="s">
        <v>2430</v>
      </c>
      <c r="B1063" t="s">
        <v>390</v>
      </c>
      <c r="C1063">
        <v>40107</v>
      </c>
      <c r="D1063">
        <v>8</v>
      </c>
      <c r="E1063">
        <v>11304</v>
      </c>
      <c r="F1063" s="2">
        <v>0.565200777777778</v>
      </c>
      <c r="G1063" s="2">
        <v>1.6800530834341E-2</v>
      </c>
      <c r="H1063" s="2">
        <v>0.94272877146311995</v>
      </c>
      <c r="I1063" t="s">
        <v>2431</v>
      </c>
      <c r="J1063" t="s">
        <v>2432</v>
      </c>
    </row>
    <row r="1064" spans="1:10" x14ac:dyDescent="0.25">
      <c r="A1064" t="s">
        <v>2417</v>
      </c>
      <c r="B1064" t="s">
        <v>1001</v>
      </c>
      <c r="C1064">
        <v>22073</v>
      </c>
      <c r="D1064">
        <v>3</v>
      </c>
      <c r="E1064">
        <v>158916</v>
      </c>
      <c r="F1064" s="2">
        <v>0.56481719524365304</v>
      </c>
      <c r="G1064" s="2">
        <v>0.21762394274865199</v>
      </c>
      <c r="H1064" s="2">
        <v>1.5006385050515401</v>
      </c>
      <c r="I1064" t="s">
        <v>1628</v>
      </c>
      <c r="J1064" t="s">
        <v>1629</v>
      </c>
    </row>
    <row r="1065" spans="1:10" x14ac:dyDescent="0.25">
      <c r="A1065" t="s">
        <v>2433</v>
      </c>
      <c r="B1065" t="s">
        <v>390</v>
      </c>
      <c r="C1065">
        <v>40097</v>
      </c>
      <c r="D1065">
        <v>6</v>
      </c>
      <c r="E1065">
        <v>39406</v>
      </c>
      <c r="F1065" s="2">
        <v>0.56481371947321302</v>
      </c>
      <c r="G1065" s="2">
        <v>0.57056299993373105</v>
      </c>
      <c r="H1065" s="2">
        <v>2.9858443638171002</v>
      </c>
      <c r="I1065" t="s">
        <v>2434</v>
      </c>
      <c r="J1065" t="s">
        <v>2435</v>
      </c>
    </row>
    <row r="1066" spans="1:10" x14ac:dyDescent="0.25">
      <c r="A1066" t="s">
        <v>552</v>
      </c>
      <c r="B1066" t="s">
        <v>285</v>
      </c>
      <c r="C1066">
        <v>18071</v>
      </c>
      <c r="D1066">
        <v>4</v>
      </c>
      <c r="E1066">
        <v>46319</v>
      </c>
      <c r="F1066" s="2">
        <v>0.56479742689103096</v>
      </c>
      <c r="G1066" s="2">
        <v>0.31562379202767299</v>
      </c>
      <c r="H1066" s="2">
        <v>1.9157942996211501</v>
      </c>
      <c r="I1066" t="s">
        <v>2436</v>
      </c>
      <c r="J1066" t="s">
        <v>2437</v>
      </c>
    </row>
    <row r="1067" spans="1:10" x14ac:dyDescent="0.25">
      <c r="A1067" t="s">
        <v>306</v>
      </c>
      <c r="B1067" t="s">
        <v>293</v>
      </c>
      <c r="C1067">
        <v>47067</v>
      </c>
      <c r="D1067">
        <v>8</v>
      </c>
      <c r="E1067">
        <v>6790</v>
      </c>
      <c r="F1067" s="2">
        <v>0.56466060606060597</v>
      </c>
      <c r="G1067" s="2">
        <v>0</v>
      </c>
      <c r="H1067" s="2">
        <v>0</v>
      </c>
      <c r="I1067" t="s">
        <v>1263</v>
      </c>
      <c r="J1067" t="s">
        <v>1264</v>
      </c>
    </row>
    <row r="1068" spans="1:10" x14ac:dyDescent="0.25">
      <c r="A1068" t="s">
        <v>2438</v>
      </c>
      <c r="B1068" t="s">
        <v>346</v>
      </c>
      <c r="C1068">
        <v>26041</v>
      </c>
      <c r="D1068">
        <v>5</v>
      </c>
      <c r="E1068">
        <v>36829</v>
      </c>
      <c r="F1068" s="2">
        <v>0.56462137985016203</v>
      </c>
      <c r="G1068" s="2">
        <v>0.50252635368927601</v>
      </c>
      <c r="H1068" s="2">
        <v>2.8720447188359302</v>
      </c>
      <c r="I1068" t="s">
        <v>2439</v>
      </c>
      <c r="J1068" t="s">
        <v>2440</v>
      </c>
    </row>
    <row r="1069" spans="1:10" x14ac:dyDescent="0.25">
      <c r="A1069" t="s">
        <v>2441</v>
      </c>
      <c r="B1069" t="s">
        <v>511</v>
      </c>
      <c r="C1069">
        <v>48217</v>
      </c>
      <c r="D1069">
        <v>6</v>
      </c>
      <c r="E1069">
        <v>36664</v>
      </c>
      <c r="F1069" s="2">
        <v>0.56424703418457001</v>
      </c>
      <c r="G1069" s="2">
        <v>0.41639125897611901</v>
      </c>
      <c r="H1069" s="2">
        <v>2.6762435100192099</v>
      </c>
      <c r="I1069" t="s">
        <v>2442</v>
      </c>
      <c r="J1069" t="s">
        <v>2443</v>
      </c>
    </row>
    <row r="1070" spans="1:10" x14ac:dyDescent="0.25">
      <c r="A1070" t="s">
        <v>2444</v>
      </c>
      <c r="B1070" t="s">
        <v>1056</v>
      </c>
      <c r="C1070">
        <v>54007</v>
      </c>
      <c r="D1070">
        <v>8</v>
      </c>
      <c r="E1070">
        <v>12345</v>
      </c>
      <c r="F1070" s="2">
        <v>0.56422105951602397</v>
      </c>
      <c r="G1070" s="2">
        <v>0.41915382733813</v>
      </c>
      <c r="H1070" s="2">
        <v>3.5335269064748198</v>
      </c>
      <c r="I1070" t="s">
        <v>2445</v>
      </c>
      <c r="J1070" t="s">
        <v>2446</v>
      </c>
    </row>
    <row r="1071" spans="1:10" x14ac:dyDescent="0.25">
      <c r="A1071" t="s">
        <v>1119</v>
      </c>
      <c r="B1071" t="s">
        <v>364</v>
      </c>
      <c r="C1071">
        <v>5015</v>
      </c>
      <c r="D1071">
        <v>6</v>
      </c>
      <c r="E1071">
        <v>28526</v>
      </c>
      <c r="F1071" s="2">
        <v>0.56399306138772198</v>
      </c>
      <c r="G1071" s="2">
        <v>0.40252770523701098</v>
      </c>
      <c r="H1071" s="2">
        <v>2.5181691906437602</v>
      </c>
      <c r="I1071" t="s">
        <v>2447</v>
      </c>
      <c r="J1071" t="s">
        <v>2448</v>
      </c>
    </row>
    <row r="1072" spans="1:10" x14ac:dyDescent="0.25">
      <c r="A1072" t="s">
        <v>2449</v>
      </c>
      <c r="B1072" t="s">
        <v>328</v>
      </c>
      <c r="C1072">
        <v>29011</v>
      </c>
      <c r="D1072">
        <v>8</v>
      </c>
      <c r="E1072">
        <v>11685</v>
      </c>
      <c r="F1072" s="2">
        <v>0.56398994214508202</v>
      </c>
      <c r="G1072" s="2">
        <v>0.158883923411371</v>
      </c>
      <c r="H1072" s="2">
        <v>2.0227240922121399</v>
      </c>
      <c r="I1072" t="s">
        <v>2450</v>
      </c>
      <c r="J1072" t="s">
        <v>2451</v>
      </c>
    </row>
    <row r="1073" spans="1:10" x14ac:dyDescent="0.25">
      <c r="A1073" t="s">
        <v>2452</v>
      </c>
      <c r="B1073" t="s">
        <v>1125</v>
      </c>
      <c r="C1073">
        <v>36023</v>
      </c>
      <c r="D1073">
        <v>4</v>
      </c>
      <c r="E1073">
        <v>46401</v>
      </c>
      <c r="F1073" s="2">
        <v>0.56389751830369905</v>
      </c>
      <c r="G1073" s="2">
        <v>0.28726282187345797</v>
      </c>
      <c r="H1073" s="2">
        <v>1.77851504234528</v>
      </c>
      <c r="I1073" t="s">
        <v>1508</v>
      </c>
      <c r="J1073" t="s">
        <v>2453</v>
      </c>
    </row>
    <row r="1074" spans="1:10" x14ac:dyDescent="0.25">
      <c r="A1074" t="s">
        <v>2454</v>
      </c>
      <c r="B1074" t="s">
        <v>511</v>
      </c>
      <c r="C1074">
        <v>48029</v>
      </c>
      <c r="D1074">
        <v>1</v>
      </c>
      <c r="E1074">
        <v>2037344</v>
      </c>
      <c r="F1074" s="2">
        <v>0.56383602375359898</v>
      </c>
      <c r="G1074" s="2">
        <v>0.138351807422262</v>
      </c>
      <c r="H1074" s="2">
        <v>1.00717751427438</v>
      </c>
      <c r="I1074" t="s">
        <v>727</v>
      </c>
      <c r="J1074" t="s">
        <v>728</v>
      </c>
    </row>
    <row r="1075" spans="1:10" x14ac:dyDescent="0.25">
      <c r="A1075" t="s">
        <v>1734</v>
      </c>
      <c r="B1075" t="s">
        <v>986</v>
      </c>
      <c r="C1075">
        <v>49017</v>
      </c>
      <c r="D1075">
        <v>9</v>
      </c>
      <c r="E1075">
        <v>5170</v>
      </c>
      <c r="F1075" s="2">
        <v>0.56375013422818798</v>
      </c>
      <c r="G1075" s="2">
        <v>1.14161144038594E-3</v>
      </c>
      <c r="H1075" s="2">
        <v>0.38932133011716102</v>
      </c>
      <c r="I1075" t="s">
        <v>2072</v>
      </c>
      <c r="J1075" t="s">
        <v>2073</v>
      </c>
    </row>
    <row r="1076" spans="1:10" x14ac:dyDescent="0.25">
      <c r="A1076" t="s">
        <v>2455</v>
      </c>
      <c r="B1076" t="s">
        <v>511</v>
      </c>
      <c r="C1076">
        <v>48495</v>
      </c>
      <c r="D1076">
        <v>6</v>
      </c>
      <c r="E1076">
        <v>7540</v>
      </c>
      <c r="F1076" s="2">
        <v>0.56374525210084003</v>
      </c>
      <c r="G1076" s="2">
        <v>6.5961262268907597E-2</v>
      </c>
      <c r="H1076" s="2">
        <v>3.7227410420168101</v>
      </c>
      <c r="I1076" t="s">
        <v>2456</v>
      </c>
      <c r="J1076" t="s">
        <v>2457</v>
      </c>
    </row>
    <row r="1077" spans="1:10" x14ac:dyDescent="0.25">
      <c r="A1077" t="s">
        <v>2458</v>
      </c>
      <c r="B1077" t="s">
        <v>1001</v>
      </c>
      <c r="C1077">
        <v>22085</v>
      </c>
      <c r="D1077">
        <v>8</v>
      </c>
      <c r="E1077">
        <v>22085</v>
      </c>
      <c r="F1077" s="2">
        <v>0.56359734594264799</v>
      </c>
      <c r="G1077" s="2">
        <v>0.56971340390481995</v>
      </c>
      <c r="H1077" s="2">
        <v>4.9256314704087902</v>
      </c>
      <c r="I1077" t="s">
        <v>2459</v>
      </c>
      <c r="J1077" t="s">
        <v>2460</v>
      </c>
    </row>
    <row r="1078" spans="1:10" x14ac:dyDescent="0.25">
      <c r="A1078" t="s">
        <v>326</v>
      </c>
      <c r="B1078" t="s">
        <v>1125</v>
      </c>
      <c r="C1078">
        <v>36055</v>
      </c>
      <c r="D1078">
        <v>1</v>
      </c>
      <c r="E1078">
        <v>754068</v>
      </c>
      <c r="F1078" s="2">
        <v>0.56349709697581896</v>
      </c>
      <c r="G1078" s="2">
        <v>0.29551096060496201</v>
      </c>
      <c r="H1078" s="2">
        <v>2.2716892803356998</v>
      </c>
      <c r="I1078" t="s">
        <v>2461</v>
      </c>
      <c r="J1078" t="s">
        <v>2462</v>
      </c>
    </row>
    <row r="1079" spans="1:10" x14ac:dyDescent="0.25">
      <c r="A1079" t="s">
        <v>1646</v>
      </c>
      <c r="B1079" t="s">
        <v>350</v>
      </c>
      <c r="C1079">
        <v>51077</v>
      </c>
      <c r="D1079">
        <v>9</v>
      </c>
      <c r="E1079">
        <v>15323</v>
      </c>
      <c r="F1079" s="2">
        <v>0.56342614056720097</v>
      </c>
      <c r="G1079" s="2">
        <v>0.14694037595628401</v>
      </c>
      <c r="H1079" s="2">
        <v>2.4319198770491801</v>
      </c>
      <c r="I1079" t="s">
        <v>2463</v>
      </c>
      <c r="J1079" t="s">
        <v>2464</v>
      </c>
    </row>
    <row r="1080" spans="1:10" x14ac:dyDescent="0.25">
      <c r="A1080" t="s">
        <v>1926</v>
      </c>
      <c r="B1080" t="s">
        <v>332</v>
      </c>
      <c r="C1080">
        <v>37131</v>
      </c>
      <c r="D1080">
        <v>9</v>
      </c>
      <c r="E1080">
        <v>17212</v>
      </c>
      <c r="F1080" s="2">
        <v>0.56303859899928499</v>
      </c>
      <c r="G1080" s="2">
        <v>0.32752597083021701</v>
      </c>
      <c r="H1080" s="2">
        <v>3.2129425026177998</v>
      </c>
      <c r="I1080" t="s">
        <v>2465</v>
      </c>
      <c r="J1080" t="s">
        <v>2466</v>
      </c>
    </row>
    <row r="1081" spans="1:10" x14ac:dyDescent="0.25">
      <c r="A1081" t="s">
        <v>310</v>
      </c>
      <c r="B1081" t="s">
        <v>1416</v>
      </c>
      <c r="C1081">
        <v>24043</v>
      </c>
      <c r="D1081">
        <v>2</v>
      </c>
      <c r="E1081">
        <v>155033</v>
      </c>
      <c r="F1081" s="2">
        <v>0.56266107824315303</v>
      </c>
      <c r="G1081" s="2">
        <v>0.38080820400120302</v>
      </c>
      <c r="H1081" s="2">
        <v>2.5248835555956699</v>
      </c>
      <c r="I1081" t="s">
        <v>2467</v>
      </c>
      <c r="J1081" t="s">
        <v>2468</v>
      </c>
    </row>
    <row r="1082" spans="1:10" x14ac:dyDescent="0.25">
      <c r="A1082" t="s">
        <v>879</v>
      </c>
      <c r="B1082" t="s">
        <v>1046</v>
      </c>
      <c r="C1082">
        <v>41053</v>
      </c>
      <c r="D1082">
        <v>2</v>
      </c>
      <c r="E1082">
        <v>88553</v>
      </c>
      <c r="F1082" s="2">
        <v>0.56262295855692801</v>
      </c>
      <c r="G1082" s="2">
        <v>0.33207973081366998</v>
      </c>
      <c r="H1082" s="2">
        <v>3.4412134502679801</v>
      </c>
      <c r="I1082" t="s">
        <v>2078</v>
      </c>
      <c r="J1082" t="s">
        <v>2079</v>
      </c>
    </row>
    <row r="1083" spans="1:10" x14ac:dyDescent="0.25">
      <c r="A1083" t="s">
        <v>2469</v>
      </c>
      <c r="B1083" t="s">
        <v>328</v>
      </c>
      <c r="C1083">
        <v>29031</v>
      </c>
      <c r="D1083">
        <v>3</v>
      </c>
      <c r="E1083">
        <v>82180</v>
      </c>
      <c r="F1083" s="2">
        <v>0.56255114323946898</v>
      </c>
      <c r="G1083" s="2">
        <v>0.320169130345414</v>
      </c>
      <c r="H1083" s="2">
        <v>1.72704914605325</v>
      </c>
      <c r="I1083" t="s">
        <v>1576</v>
      </c>
      <c r="J1083" t="s">
        <v>1577</v>
      </c>
    </row>
    <row r="1084" spans="1:10" x14ac:dyDescent="0.25">
      <c r="A1084" t="s">
        <v>1350</v>
      </c>
      <c r="B1084" t="s">
        <v>328</v>
      </c>
      <c r="C1084">
        <v>29113</v>
      </c>
      <c r="D1084">
        <v>1</v>
      </c>
      <c r="E1084">
        <v>61636</v>
      </c>
      <c r="F1084" s="2">
        <v>0.56239542675758303</v>
      </c>
      <c r="G1084" s="2">
        <v>0.28878976653225802</v>
      </c>
      <c r="H1084" s="2">
        <v>1.9399165672883101</v>
      </c>
      <c r="I1084" t="s">
        <v>1080</v>
      </c>
      <c r="J1084" t="s">
        <v>1081</v>
      </c>
    </row>
    <row r="1085" spans="1:10" x14ac:dyDescent="0.25">
      <c r="A1085" t="s">
        <v>2470</v>
      </c>
      <c r="B1085" t="s">
        <v>700</v>
      </c>
      <c r="C1085">
        <v>30023</v>
      </c>
      <c r="D1085">
        <v>7</v>
      </c>
      <c r="E1085">
        <v>9512</v>
      </c>
      <c r="F1085" s="2">
        <v>0.56224769119769102</v>
      </c>
      <c r="G1085" s="2">
        <v>0</v>
      </c>
      <c r="H1085" s="2">
        <v>0</v>
      </c>
      <c r="I1085" t="s">
        <v>1324</v>
      </c>
      <c r="J1085" t="s">
        <v>1325</v>
      </c>
    </row>
    <row r="1086" spans="1:10" x14ac:dyDescent="0.25">
      <c r="A1086" t="s">
        <v>407</v>
      </c>
      <c r="B1086" t="s">
        <v>452</v>
      </c>
      <c r="C1086">
        <v>55001</v>
      </c>
      <c r="D1086">
        <v>8</v>
      </c>
      <c r="E1086">
        <v>20928</v>
      </c>
      <c r="F1086" s="2">
        <v>0.56220758039816199</v>
      </c>
      <c r="G1086" s="2">
        <v>8.8628500446030295E-2</v>
      </c>
      <c r="H1086" s="2">
        <v>1.3699959411239999</v>
      </c>
      <c r="I1086" t="s">
        <v>2471</v>
      </c>
      <c r="J1086" t="s">
        <v>2472</v>
      </c>
    </row>
    <row r="1087" spans="1:10" x14ac:dyDescent="0.25">
      <c r="A1087" t="s">
        <v>2473</v>
      </c>
      <c r="B1087" t="s">
        <v>346</v>
      </c>
      <c r="C1087">
        <v>26113</v>
      </c>
      <c r="D1087">
        <v>8</v>
      </c>
      <c r="E1087">
        <v>15156</v>
      </c>
      <c r="F1087" s="2">
        <v>0.56202691218130296</v>
      </c>
      <c r="G1087" s="2">
        <v>0.95512721678939605</v>
      </c>
      <c r="H1087" s="2">
        <v>10.584850455081</v>
      </c>
      <c r="I1087" t="s">
        <v>2474</v>
      </c>
      <c r="J1087" t="s">
        <v>2475</v>
      </c>
    </row>
    <row r="1088" spans="1:10" x14ac:dyDescent="0.25">
      <c r="A1088" t="s">
        <v>564</v>
      </c>
      <c r="B1088" t="s">
        <v>328</v>
      </c>
      <c r="C1088">
        <v>29139</v>
      </c>
      <c r="D1088">
        <v>8</v>
      </c>
      <c r="E1088">
        <v>11422</v>
      </c>
      <c r="F1088" s="2">
        <v>0.56142165898617502</v>
      </c>
      <c r="G1088" s="2">
        <v>0.40693134496487099</v>
      </c>
      <c r="H1088" s="2">
        <v>2.7681083918813401</v>
      </c>
      <c r="I1088" t="s">
        <v>2476</v>
      </c>
      <c r="J1088" t="s">
        <v>2477</v>
      </c>
    </row>
    <row r="1089" spans="1:10" x14ac:dyDescent="0.25">
      <c r="A1089" t="s">
        <v>437</v>
      </c>
      <c r="B1089" t="s">
        <v>297</v>
      </c>
      <c r="C1089">
        <v>17181</v>
      </c>
      <c r="D1089">
        <v>6</v>
      </c>
      <c r="E1089">
        <v>16972</v>
      </c>
      <c r="F1089" s="2">
        <v>0.560922133147438</v>
      </c>
      <c r="G1089" s="2">
        <v>0.12913416696542901</v>
      </c>
      <c r="H1089" s="2">
        <v>2.2512479487836101</v>
      </c>
      <c r="I1089" t="s">
        <v>2478</v>
      </c>
      <c r="J1089" t="s">
        <v>2479</v>
      </c>
    </row>
    <row r="1090" spans="1:10" x14ac:dyDescent="0.25">
      <c r="A1090" t="s">
        <v>540</v>
      </c>
      <c r="B1090" t="s">
        <v>390</v>
      </c>
      <c r="C1090">
        <v>40115</v>
      </c>
      <c r="D1090">
        <v>6</v>
      </c>
      <c r="E1090">
        <v>30360</v>
      </c>
      <c r="F1090" s="2">
        <v>0.560739285714286</v>
      </c>
      <c r="G1090" s="2">
        <v>0.48111771185185198</v>
      </c>
      <c r="H1090" s="2">
        <v>2.7900678405643702</v>
      </c>
      <c r="I1090" t="s">
        <v>983</v>
      </c>
      <c r="J1090" t="s">
        <v>984</v>
      </c>
    </row>
    <row r="1091" spans="1:10" x14ac:dyDescent="0.25">
      <c r="A1091" t="s">
        <v>1369</v>
      </c>
      <c r="B1091" t="s">
        <v>364</v>
      </c>
      <c r="C1091">
        <v>5007</v>
      </c>
      <c r="D1091">
        <v>2</v>
      </c>
      <c r="E1091">
        <v>294541</v>
      </c>
      <c r="F1091" s="2">
        <v>0.56043017135108497</v>
      </c>
      <c r="G1091" s="2">
        <v>0.36160268174531701</v>
      </c>
      <c r="H1091" s="2">
        <v>2.0528986456153699</v>
      </c>
      <c r="I1091" t="s">
        <v>2480</v>
      </c>
      <c r="J1091" t="s">
        <v>2481</v>
      </c>
    </row>
    <row r="1092" spans="1:10" x14ac:dyDescent="0.25">
      <c r="A1092" t="s">
        <v>2482</v>
      </c>
      <c r="B1092" t="s">
        <v>1820</v>
      </c>
      <c r="C1092">
        <v>23003</v>
      </c>
      <c r="D1092">
        <v>7</v>
      </c>
      <c r="E1092">
        <v>67227</v>
      </c>
      <c r="F1092" s="2">
        <v>0.56020010840642598</v>
      </c>
      <c r="G1092" s="2">
        <v>0.33705564375066799</v>
      </c>
      <c r="H1092" s="2">
        <v>2.55183955426067</v>
      </c>
      <c r="I1092" t="s">
        <v>2483</v>
      </c>
      <c r="J1092" t="s">
        <v>2484</v>
      </c>
    </row>
    <row r="1093" spans="1:10" x14ac:dyDescent="0.25">
      <c r="A1093" t="s">
        <v>633</v>
      </c>
      <c r="B1093" t="s">
        <v>1486</v>
      </c>
      <c r="C1093">
        <v>32013</v>
      </c>
      <c r="D1093">
        <v>7</v>
      </c>
      <c r="E1093">
        <v>17299</v>
      </c>
      <c r="F1093" s="2">
        <v>0.560148330914369</v>
      </c>
      <c r="G1093" s="2">
        <v>8.3229395334101397E-2</v>
      </c>
      <c r="H1093" s="2">
        <v>3.9619161455453198</v>
      </c>
      <c r="I1093" t="s">
        <v>2485</v>
      </c>
      <c r="J1093" t="s">
        <v>2486</v>
      </c>
    </row>
    <row r="1094" spans="1:10" x14ac:dyDescent="0.25">
      <c r="A1094" t="s">
        <v>2487</v>
      </c>
      <c r="B1094" t="s">
        <v>544</v>
      </c>
      <c r="C1094">
        <v>53073</v>
      </c>
      <c r="D1094">
        <v>3</v>
      </c>
      <c r="E1094">
        <v>228432</v>
      </c>
      <c r="F1094" s="2">
        <v>0.56000657473062698</v>
      </c>
      <c r="G1094" s="2">
        <v>0.30091712594880199</v>
      </c>
      <c r="H1094" s="2">
        <v>2.3992863950252401</v>
      </c>
      <c r="I1094" t="s">
        <v>2294</v>
      </c>
      <c r="J1094" t="s">
        <v>2295</v>
      </c>
    </row>
    <row r="1095" spans="1:10" x14ac:dyDescent="0.25">
      <c r="A1095" t="s">
        <v>581</v>
      </c>
      <c r="B1095" t="s">
        <v>1056</v>
      </c>
      <c r="C1095">
        <v>54083</v>
      </c>
      <c r="D1095">
        <v>7</v>
      </c>
      <c r="E1095">
        <v>27782</v>
      </c>
      <c r="F1095" s="2">
        <v>0.55991820058997099</v>
      </c>
      <c r="G1095" s="2">
        <v>0.26473248458702098</v>
      </c>
      <c r="H1095" s="2">
        <v>2.5770094941002899</v>
      </c>
      <c r="I1095" t="s">
        <v>2488</v>
      </c>
      <c r="J1095" t="s">
        <v>2489</v>
      </c>
    </row>
    <row r="1096" spans="1:10" x14ac:dyDescent="0.25">
      <c r="A1096" t="s">
        <v>2490</v>
      </c>
      <c r="B1096" t="s">
        <v>1428</v>
      </c>
      <c r="C1096">
        <v>6071</v>
      </c>
      <c r="D1096">
        <v>1</v>
      </c>
      <c r="E1096">
        <v>2187816</v>
      </c>
      <c r="F1096" s="2">
        <v>0.55988853867121702</v>
      </c>
      <c r="G1096" s="2">
        <v>0.24360998941841999</v>
      </c>
      <c r="H1096" s="2">
        <v>1.53151117995424</v>
      </c>
      <c r="I1096" t="s">
        <v>1373</v>
      </c>
      <c r="J1096" t="s">
        <v>1374</v>
      </c>
    </row>
    <row r="1097" spans="1:10" x14ac:dyDescent="0.25">
      <c r="A1097" t="s">
        <v>2491</v>
      </c>
      <c r="B1097" t="s">
        <v>511</v>
      </c>
      <c r="C1097">
        <v>48047</v>
      </c>
      <c r="D1097">
        <v>9</v>
      </c>
      <c r="E1097">
        <v>6987</v>
      </c>
      <c r="F1097" s="2">
        <v>0.55981250000000005</v>
      </c>
      <c r="G1097" s="2">
        <v>5.9918396428571396E-3</v>
      </c>
      <c r="H1097" s="2">
        <v>2.043384375</v>
      </c>
      <c r="I1097" t="s">
        <v>2492</v>
      </c>
      <c r="J1097" t="s">
        <v>2493</v>
      </c>
    </row>
    <row r="1098" spans="1:10" x14ac:dyDescent="0.25">
      <c r="A1098" t="s">
        <v>2494</v>
      </c>
      <c r="B1098" t="s">
        <v>1262</v>
      </c>
      <c r="C1098">
        <v>33007</v>
      </c>
      <c r="D1098">
        <v>7</v>
      </c>
      <c r="E1098">
        <v>31386</v>
      </c>
      <c r="F1098" s="2">
        <v>0.55970828117477101</v>
      </c>
      <c r="G1098" s="2">
        <v>0.193845673690592</v>
      </c>
      <c r="H1098" s="2">
        <v>1.1676196634335601</v>
      </c>
      <c r="I1098" t="s">
        <v>1339</v>
      </c>
      <c r="J1098" t="s">
        <v>1340</v>
      </c>
    </row>
    <row r="1099" spans="1:10" x14ac:dyDescent="0.25">
      <c r="A1099" t="s">
        <v>2495</v>
      </c>
      <c r="B1099" t="s">
        <v>350</v>
      </c>
      <c r="C1099">
        <v>51735</v>
      </c>
      <c r="D1099">
        <v>1</v>
      </c>
      <c r="E1099">
        <v>12556</v>
      </c>
      <c r="F1099" s="2">
        <v>0.55956655290102397</v>
      </c>
      <c r="G1099" s="2">
        <v>0</v>
      </c>
      <c r="H1099" s="2">
        <v>0</v>
      </c>
      <c r="I1099" t="s">
        <v>2089</v>
      </c>
      <c r="J1099" t="s">
        <v>2090</v>
      </c>
    </row>
    <row r="1100" spans="1:10" x14ac:dyDescent="0.25">
      <c r="A1100" t="s">
        <v>2496</v>
      </c>
      <c r="B1100" t="s">
        <v>364</v>
      </c>
      <c r="C1100">
        <v>5045</v>
      </c>
      <c r="D1100">
        <v>2</v>
      </c>
      <c r="E1100">
        <v>126001</v>
      </c>
      <c r="F1100" s="2">
        <v>0.55933312861051998</v>
      </c>
      <c r="G1100" s="2">
        <v>0.21881869213329599</v>
      </c>
      <c r="H1100" s="2">
        <v>1.45960980564614</v>
      </c>
      <c r="I1100" t="s">
        <v>727</v>
      </c>
      <c r="J1100" t="s">
        <v>728</v>
      </c>
    </row>
    <row r="1101" spans="1:10" x14ac:dyDescent="0.25">
      <c r="A1101" t="s">
        <v>2497</v>
      </c>
      <c r="B1101" t="s">
        <v>936</v>
      </c>
      <c r="C1101">
        <v>12085</v>
      </c>
      <c r="D1101">
        <v>2</v>
      </c>
      <c r="E1101">
        <v>160464</v>
      </c>
      <c r="F1101" s="2">
        <v>0.55923187364406401</v>
      </c>
      <c r="G1101" s="2">
        <v>0.138691607776706</v>
      </c>
      <c r="H1101" s="2">
        <v>1.06175733006004</v>
      </c>
      <c r="I1101" t="s">
        <v>504</v>
      </c>
      <c r="J1101" t="s">
        <v>505</v>
      </c>
    </row>
    <row r="1102" spans="1:10" x14ac:dyDescent="0.25">
      <c r="A1102" t="s">
        <v>2498</v>
      </c>
      <c r="B1102" t="s">
        <v>346</v>
      </c>
      <c r="C1102">
        <v>26161</v>
      </c>
      <c r="D1102">
        <v>2</v>
      </c>
      <c r="E1102">
        <v>368394</v>
      </c>
      <c r="F1102" s="2">
        <v>0.55919606142034595</v>
      </c>
      <c r="G1102" s="2">
        <v>0.24445995952145699</v>
      </c>
      <c r="H1102" s="2">
        <v>1.9419088424403399</v>
      </c>
      <c r="I1102" t="s">
        <v>2288</v>
      </c>
      <c r="J1102" t="s">
        <v>2289</v>
      </c>
    </row>
    <row r="1103" spans="1:10" x14ac:dyDescent="0.25">
      <c r="A1103" t="s">
        <v>2499</v>
      </c>
      <c r="B1103" t="s">
        <v>346</v>
      </c>
      <c r="C1103">
        <v>26079</v>
      </c>
      <c r="D1103">
        <v>3</v>
      </c>
      <c r="E1103">
        <v>18116</v>
      </c>
      <c r="F1103" s="2">
        <v>0.55912728888888896</v>
      </c>
      <c r="G1103" s="2">
        <v>0.60021395556573498</v>
      </c>
      <c r="H1103" s="2">
        <v>3.1860740888685299</v>
      </c>
      <c r="I1103" t="s">
        <v>945</v>
      </c>
      <c r="J1103" t="s">
        <v>946</v>
      </c>
    </row>
    <row r="1104" spans="1:10" x14ac:dyDescent="0.25">
      <c r="A1104" t="s">
        <v>1568</v>
      </c>
      <c r="B1104" t="s">
        <v>285</v>
      </c>
      <c r="C1104">
        <v>18073</v>
      </c>
      <c r="D1104">
        <v>1</v>
      </c>
      <c r="E1104">
        <v>33198</v>
      </c>
      <c r="F1104" s="2">
        <v>0.558782837033027</v>
      </c>
      <c r="G1104" s="2">
        <v>0.38640818384016101</v>
      </c>
      <c r="H1104" s="2">
        <v>3.3540931869816499</v>
      </c>
      <c r="I1104" t="s">
        <v>2500</v>
      </c>
      <c r="J1104" t="s">
        <v>2501</v>
      </c>
    </row>
    <row r="1105" spans="1:10" x14ac:dyDescent="0.25">
      <c r="A1105" t="s">
        <v>2502</v>
      </c>
      <c r="B1105" t="s">
        <v>307</v>
      </c>
      <c r="C1105">
        <v>21147</v>
      </c>
      <c r="D1105">
        <v>9</v>
      </c>
      <c r="E1105">
        <v>16905</v>
      </c>
      <c r="F1105" s="2">
        <v>0.558654855923159</v>
      </c>
      <c r="G1105" s="2">
        <v>0</v>
      </c>
      <c r="H1105" s="2">
        <v>0</v>
      </c>
      <c r="I1105" t="s">
        <v>1377</v>
      </c>
      <c r="J1105" t="s">
        <v>1378</v>
      </c>
    </row>
    <row r="1106" spans="1:10" x14ac:dyDescent="0.25">
      <c r="A1106" t="s">
        <v>2503</v>
      </c>
      <c r="B1106" t="s">
        <v>336</v>
      </c>
      <c r="C1106">
        <v>1003</v>
      </c>
      <c r="D1106">
        <v>3</v>
      </c>
      <c r="E1106">
        <v>239945</v>
      </c>
      <c r="F1106" s="2">
        <v>0.55843513967456304</v>
      </c>
      <c r="G1106" s="2">
        <v>0.17020769980019601</v>
      </c>
      <c r="H1106" s="2">
        <v>1.2517096672488499</v>
      </c>
      <c r="I1106" t="s">
        <v>504</v>
      </c>
      <c r="J1106" t="s">
        <v>505</v>
      </c>
    </row>
    <row r="1107" spans="1:10" x14ac:dyDescent="0.25">
      <c r="A1107" t="s">
        <v>2504</v>
      </c>
      <c r="B1107" t="s">
        <v>1056</v>
      </c>
      <c r="C1107">
        <v>54067</v>
      </c>
      <c r="D1107">
        <v>8</v>
      </c>
      <c r="E1107">
        <v>24446</v>
      </c>
      <c r="F1107" s="2">
        <v>0.55830372792674898</v>
      </c>
      <c r="G1107" s="2">
        <v>0.27983805583933602</v>
      </c>
      <c r="H1107" s="2">
        <v>2.7324855249945399</v>
      </c>
      <c r="I1107" t="s">
        <v>1659</v>
      </c>
      <c r="J1107" t="s">
        <v>1660</v>
      </c>
    </row>
    <row r="1108" spans="1:10" x14ac:dyDescent="0.25">
      <c r="A1108" t="s">
        <v>1330</v>
      </c>
      <c r="B1108" t="s">
        <v>293</v>
      </c>
      <c r="C1108">
        <v>47091</v>
      </c>
      <c r="D1108">
        <v>8</v>
      </c>
      <c r="E1108">
        <v>18073</v>
      </c>
      <c r="F1108" s="2">
        <v>0.55826130030959797</v>
      </c>
      <c r="G1108" s="2">
        <v>0.18572345139318899</v>
      </c>
      <c r="H1108" s="2">
        <v>1.56567534365325</v>
      </c>
      <c r="I1108" t="s">
        <v>2505</v>
      </c>
      <c r="J1108" t="s">
        <v>2506</v>
      </c>
    </row>
    <row r="1109" spans="1:10" x14ac:dyDescent="0.25">
      <c r="A1109" t="s">
        <v>2507</v>
      </c>
      <c r="B1109" t="s">
        <v>1988</v>
      </c>
      <c r="C1109">
        <v>50005</v>
      </c>
      <c r="D1109">
        <v>9</v>
      </c>
      <c r="E1109">
        <v>30425</v>
      </c>
      <c r="F1109" s="2">
        <v>0.558031358598988</v>
      </c>
      <c r="G1109" s="2">
        <v>0.386853531732128</v>
      </c>
      <c r="H1109" s="2">
        <v>2.33268449307714</v>
      </c>
      <c r="I1109" t="s">
        <v>1882</v>
      </c>
      <c r="J1109" t="s">
        <v>1883</v>
      </c>
    </row>
    <row r="1110" spans="1:10" x14ac:dyDescent="0.25">
      <c r="A1110" t="s">
        <v>2508</v>
      </c>
      <c r="B1110" t="s">
        <v>533</v>
      </c>
      <c r="C1110">
        <v>27115</v>
      </c>
      <c r="D1110">
        <v>8</v>
      </c>
      <c r="E1110">
        <v>29411</v>
      </c>
      <c r="F1110" s="2">
        <v>0.55768239673390996</v>
      </c>
      <c r="G1110" s="2">
        <v>0.30996650017254102</v>
      </c>
      <c r="H1110" s="2">
        <v>1.80091146660094</v>
      </c>
      <c r="I1110" t="s">
        <v>2450</v>
      </c>
      <c r="J1110" t="s">
        <v>2509</v>
      </c>
    </row>
    <row r="1111" spans="1:10" x14ac:dyDescent="0.25">
      <c r="A1111" t="s">
        <v>2510</v>
      </c>
      <c r="B1111" t="s">
        <v>1046</v>
      </c>
      <c r="C1111">
        <v>41045</v>
      </c>
      <c r="D1111">
        <v>6</v>
      </c>
      <c r="E1111">
        <v>31701</v>
      </c>
      <c r="F1111" s="2">
        <v>0.55763409205867498</v>
      </c>
      <c r="G1111" s="2">
        <v>0.40943664696106402</v>
      </c>
      <c r="H1111" s="2">
        <v>3.4296783525641001</v>
      </c>
      <c r="I1111" t="s">
        <v>2511</v>
      </c>
      <c r="J1111" t="s">
        <v>2512</v>
      </c>
    </row>
    <row r="1112" spans="1:10" x14ac:dyDescent="0.25">
      <c r="A1112" t="s">
        <v>2513</v>
      </c>
      <c r="B1112" t="s">
        <v>533</v>
      </c>
      <c r="C1112">
        <v>27045</v>
      </c>
      <c r="D1112">
        <v>3</v>
      </c>
      <c r="E1112">
        <v>21346</v>
      </c>
      <c r="F1112" s="2">
        <v>0.55748848056537104</v>
      </c>
      <c r="G1112" s="2">
        <v>0.26090597429506601</v>
      </c>
      <c r="H1112" s="2">
        <v>2.1038639509063399</v>
      </c>
      <c r="I1112" t="s">
        <v>2514</v>
      </c>
      <c r="J1112" t="s">
        <v>2515</v>
      </c>
    </row>
    <row r="1113" spans="1:10" x14ac:dyDescent="0.25">
      <c r="A1113" t="s">
        <v>2516</v>
      </c>
      <c r="B1113" t="s">
        <v>452</v>
      </c>
      <c r="C1113">
        <v>55123</v>
      </c>
      <c r="D1113">
        <v>3</v>
      </c>
      <c r="E1113">
        <v>30915</v>
      </c>
      <c r="F1113" s="2">
        <v>0.55735861956166199</v>
      </c>
      <c r="G1113" s="2">
        <v>0.42863283900226801</v>
      </c>
      <c r="H1113" s="2">
        <v>3.0493159259259301</v>
      </c>
      <c r="I1113" t="s">
        <v>2517</v>
      </c>
      <c r="J1113" t="s">
        <v>2518</v>
      </c>
    </row>
    <row r="1114" spans="1:10" x14ac:dyDescent="0.25">
      <c r="A1114" t="s">
        <v>2519</v>
      </c>
      <c r="B1114" t="s">
        <v>281</v>
      </c>
      <c r="C1114">
        <v>28005</v>
      </c>
      <c r="D1114">
        <v>8</v>
      </c>
      <c r="E1114">
        <v>12611</v>
      </c>
      <c r="F1114" s="2">
        <v>0.55735399590163903</v>
      </c>
      <c r="G1114" s="2">
        <v>0.563910768442623</v>
      </c>
      <c r="H1114" s="2">
        <v>4.9693476844262303</v>
      </c>
      <c r="I1114" t="s">
        <v>2520</v>
      </c>
      <c r="J1114" t="s">
        <v>2521</v>
      </c>
    </row>
    <row r="1115" spans="1:10" x14ac:dyDescent="0.25">
      <c r="A1115" t="s">
        <v>2522</v>
      </c>
      <c r="B1115" t="s">
        <v>533</v>
      </c>
      <c r="C1115">
        <v>27123</v>
      </c>
      <c r="D1115">
        <v>1</v>
      </c>
      <c r="E1115">
        <v>544438</v>
      </c>
      <c r="F1115" s="2">
        <v>0.55718356237345601</v>
      </c>
      <c r="G1115" s="2">
        <v>0.24292461045080799</v>
      </c>
      <c r="H1115" s="2">
        <v>2.2296882457832301</v>
      </c>
      <c r="I1115" t="s">
        <v>2260</v>
      </c>
      <c r="J1115" t="s">
        <v>2261</v>
      </c>
    </row>
    <row r="1116" spans="1:10" x14ac:dyDescent="0.25">
      <c r="A1116" t="s">
        <v>2523</v>
      </c>
      <c r="B1116" t="s">
        <v>511</v>
      </c>
      <c r="C1116">
        <v>48089</v>
      </c>
      <c r="D1116">
        <v>8</v>
      </c>
      <c r="E1116">
        <v>20736</v>
      </c>
      <c r="F1116" s="2">
        <v>0.55697035616438395</v>
      </c>
      <c r="G1116" s="2">
        <v>0.58047834337864102</v>
      </c>
      <c r="H1116" s="2">
        <v>3.5232435530097099</v>
      </c>
      <c r="I1116" t="s">
        <v>2524</v>
      </c>
      <c r="J1116" t="s">
        <v>2525</v>
      </c>
    </row>
    <row r="1117" spans="1:10" x14ac:dyDescent="0.25">
      <c r="A1117" t="s">
        <v>2526</v>
      </c>
      <c r="B1117" t="s">
        <v>511</v>
      </c>
      <c r="C1117">
        <v>48141</v>
      </c>
      <c r="D1117">
        <v>2</v>
      </c>
      <c r="E1117">
        <v>866275</v>
      </c>
      <c r="F1117" s="2">
        <v>0.55695793714133701</v>
      </c>
      <c r="G1117" s="2">
        <v>0.27589647135984402</v>
      </c>
      <c r="H1117" s="2">
        <v>1.44502275720567</v>
      </c>
      <c r="I1117" t="s">
        <v>727</v>
      </c>
      <c r="J1117" t="s">
        <v>728</v>
      </c>
    </row>
    <row r="1118" spans="1:10" x14ac:dyDescent="0.25">
      <c r="A1118" t="s">
        <v>906</v>
      </c>
      <c r="B1118" t="s">
        <v>511</v>
      </c>
      <c r="C1118">
        <v>48213</v>
      </c>
      <c r="D1118">
        <v>4</v>
      </c>
      <c r="E1118">
        <v>83658</v>
      </c>
      <c r="F1118" s="2">
        <v>0.55675621104815898</v>
      </c>
      <c r="G1118" s="2">
        <v>0.418458700614739</v>
      </c>
      <c r="H1118" s="2">
        <v>3.46276079048239</v>
      </c>
      <c r="I1118" t="s">
        <v>2527</v>
      </c>
      <c r="J1118" t="s">
        <v>2528</v>
      </c>
    </row>
    <row r="1119" spans="1:10" x14ac:dyDescent="0.25">
      <c r="A1119" t="s">
        <v>1109</v>
      </c>
      <c r="B1119" t="s">
        <v>1262</v>
      </c>
      <c r="C1119">
        <v>33015</v>
      </c>
      <c r="D1119">
        <v>1</v>
      </c>
      <c r="E1119">
        <v>317163</v>
      </c>
      <c r="F1119" s="2">
        <v>0.55674492884571902</v>
      </c>
      <c r="G1119" s="2">
        <v>0.36908988347503802</v>
      </c>
      <c r="H1119" s="2">
        <v>2.3909738598244701</v>
      </c>
      <c r="I1119" t="s">
        <v>924</v>
      </c>
      <c r="J1119" t="s">
        <v>925</v>
      </c>
    </row>
    <row r="1120" spans="1:10" x14ac:dyDescent="0.25">
      <c r="A1120" t="s">
        <v>2529</v>
      </c>
      <c r="B1120" t="s">
        <v>943</v>
      </c>
      <c r="C1120">
        <v>31133</v>
      </c>
      <c r="D1120">
        <v>9</v>
      </c>
      <c r="E1120">
        <v>2539</v>
      </c>
      <c r="F1120" s="2">
        <v>0.556708571428571</v>
      </c>
      <c r="G1120" s="2">
        <v>0</v>
      </c>
      <c r="H1120" s="2">
        <v>0</v>
      </c>
      <c r="I1120" t="s">
        <v>2530</v>
      </c>
      <c r="J1120" t="s">
        <v>2531</v>
      </c>
    </row>
    <row r="1121" spans="1:10" x14ac:dyDescent="0.25">
      <c r="A1121" t="s">
        <v>2532</v>
      </c>
      <c r="B1121" t="s">
        <v>511</v>
      </c>
      <c r="C1121">
        <v>48437</v>
      </c>
      <c r="D1121">
        <v>8</v>
      </c>
      <c r="E1121">
        <v>6981</v>
      </c>
      <c r="F1121" s="2">
        <v>0.55666561085972899</v>
      </c>
      <c r="G1121" s="2">
        <v>0.161339138993711</v>
      </c>
      <c r="H1121" s="2">
        <v>7.9055127358490598</v>
      </c>
      <c r="I1121" t="s">
        <v>2533</v>
      </c>
      <c r="J1121" t="s">
        <v>2534</v>
      </c>
    </row>
    <row r="1122" spans="1:10" x14ac:dyDescent="0.25">
      <c r="A1122" t="s">
        <v>1363</v>
      </c>
      <c r="B1122" t="s">
        <v>293</v>
      </c>
      <c r="C1122">
        <v>47163</v>
      </c>
      <c r="D1122">
        <v>2</v>
      </c>
      <c r="E1122">
        <v>159693</v>
      </c>
      <c r="F1122" s="2">
        <v>0.55648193459782502</v>
      </c>
      <c r="G1122" s="2">
        <v>0.214185051736728</v>
      </c>
      <c r="H1122" s="2">
        <v>1.3433985980004199</v>
      </c>
      <c r="I1122" t="s">
        <v>727</v>
      </c>
      <c r="J1122" t="s">
        <v>728</v>
      </c>
    </row>
    <row r="1123" spans="1:10" x14ac:dyDescent="0.25">
      <c r="A1123" t="s">
        <v>1350</v>
      </c>
      <c r="B1123" t="s">
        <v>1412</v>
      </c>
      <c r="C1123">
        <v>16063</v>
      </c>
      <c r="D1123">
        <v>8</v>
      </c>
      <c r="E1123">
        <v>5276</v>
      </c>
      <c r="F1123" s="2">
        <v>0.55645460588793905</v>
      </c>
      <c r="G1123" s="2">
        <v>5.7822372488407998E-2</v>
      </c>
      <c r="H1123" s="2">
        <v>8.2872557156105096</v>
      </c>
      <c r="I1123" t="s">
        <v>2535</v>
      </c>
      <c r="J1123" t="s">
        <v>2536</v>
      </c>
    </row>
    <row r="1124" spans="1:10" x14ac:dyDescent="0.25">
      <c r="A1124" t="s">
        <v>1384</v>
      </c>
      <c r="B1124" t="s">
        <v>285</v>
      </c>
      <c r="C1124">
        <v>18109</v>
      </c>
      <c r="D1124">
        <v>1</v>
      </c>
      <c r="E1124">
        <v>72202</v>
      </c>
      <c r="F1124" s="2">
        <v>0.55640960308598097</v>
      </c>
      <c r="G1124" s="2">
        <v>0.31842502730525502</v>
      </c>
      <c r="H1124" s="2">
        <v>2.0297238779390701</v>
      </c>
      <c r="I1124" t="s">
        <v>2089</v>
      </c>
      <c r="J1124" t="s">
        <v>2090</v>
      </c>
    </row>
    <row r="1125" spans="1:10" x14ac:dyDescent="0.25">
      <c r="A1125" t="s">
        <v>1319</v>
      </c>
      <c r="B1125" t="s">
        <v>289</v>
      </c>
      <c r="C1125">
        <v>13245</v>
      </c>
      <c r="D1125">
        <v>2</v>
      </c>
      <c r="E1125">
        <v>206040</v>
      </c>
      <c r="F1125" s="2">
        <v>0.55636551860404804</v>
      </c>
      <c r="G1125" s="2">
        <v>0.238165890793469</v>
      </c>
      <c r="H1125" s="2">
        <v>1.42434254586044</v>
      </c>
      <c r="I1125" t="s">
        <v>1887</v>
      </c>
      <c r="J1125" t="s">
        <v>1888</v>
      </c>
    </row>
    <row r="1126" spans="1:10" x14ac:dyDescent="0.25">
      <c r="A1126" t="s">
        <v>2537</v>
      </c>
      <c r="B1126" t="s">
        <v>533</v>
      </c>
      <c r="C1126">
        <v>27037</v>
      </c>
      <c r="D1126">
        <v>1</v>
      </c>
      <c r="E1126">
        <v>442204</v>
      </c>
      <c r="F1126" s="2">
        <v>0.55606489152360405</v>
      </c>
      <c r="G1126" s="2">
        <v>0.34208305348375601</v>
      </c>
      <c r="H1126" s="2">
        <v>2.4626996078613401</v>
      </c>
      <c r="I1126" t="s">
        <v>924</v>
      </c>
      <c r="J1126" t="s">
        <v>925</v>
      </c>
    </row>
    <row r="1127" spans="1:10" x14ac:dyDescent="0.25">
      <c r="A1127" t="s">
        <v>767</v>
      </c>
      <c r="B1127" t="s">
        <v>281</v>
      </c>
      <c r="C1127">
        <v>28047</v>
      </c>
      <c r="D1127">
        <v>2</v>
      </c>
      <c r="E1127">
        <v>209443</v>
      </c>
      <c r="F1127" s="2">
        <v>0.55601287419122902</v>
      </c>
      <c r="G1127" s="2">
        <v>0.101126817302642</v>
      </c>
      <c r="H1127" s="2">
        <v>0.69822056967856505</v>
      </c>
      <c r="I1127" t="s">
        <v>2538</v>
      </c>
      <c r="J1127" t="s">
        <v>2539</v>
      </c>
    </row>
    <row r="1128" spans="1:10" x14ac:dyDescent="0.25">
      <c r="A1128" t="s">
        <v>2390</v>
      </c>
      <c r="B1128" t="s">
        <v>307</v>
      </c>
      <c r="C1128">
        <v>21161</v>
      </c>
      <c r="D1128">
        <v>6</v>
      </c>
      <c r="E1128">
        <v>16995</v>
      </c>
      <c r="F1128" s="2">
        <v>0.55582697594501695</v>
      </c>
      <c r="G1128" s="2">
        <v>0.12271610438144299</v>
      </c>
      <c r="H1128" s="2">
        <v>0.936572596649484</v>
      </c>
      <c r="I1128" t="s">
        <v>983</v>
      </c>
      <c r="J1128" t="s">
        <v>984</v>
      </c>
    </row>
    <row r="1129" spans="1:10" x14ac:dyDescent="0.25">
      <c r="A1129" t="s">
        <v>1612</v>
      </c>
      <c r="B1129" t="s">
        <v>398</v>
      </c>
      <c r="C1129">
        <v>20057</v>
      </c>
      <c r="D1129">
        <v>5</v>
      </c>
      <c r="E1129">
        <v>34133</v>
      </c>
      <c r="F1129" s="2">
        <v>0.555826818298638</v>
      </c>
      <c r="G1129" s="2">
        <v>0.22007865636460999</v>
      </c>
      <c r="H1129" s="2">
        <v>2.0220254987284201</v>
      </c>
      <c r="I1129" t="s">
        <v>983</v>
      </c>
      <c r="J1129" t="s">
        <v>984</v>
      </c>
    </row>
    <row r="1130" spans="1:10" x14ac:dyDescent="0.25">
      <c r="A1130" t="s">
        <v>1067</v>
      </c>
      <c r="B1130" t="s">
        <v>332</v>
      </c>
      <c r="C1130">
        <v>37037</v>
      </c>
      <c r="D1130">
        <v>2</v>
      </c>
      <c r="E1130">
        <v>78319</v>
      </c>
      <c r="F1130" s="2">
        <v>0.55569537681598102</v>
      </c>
      <c r="G1130" s="2">
        <v>0.36428464553363399</v>
      </c>
      <c r="H1130" s="2">
        <v>2.3879330582569498</v>
      </c>
      <c r="I1130" t="s">
        <v>2089</v>
      </c>
      <c r="J1130" t="s">
        <v>2090</v>
      </c>
    </row>
    <row r="1131" spans="1:10" x14ac:dyDescent="0.25">
      <c r="A1131" t="s">
        <v>2540</v>
      </c>
      <c r="B1131" t="s">
        <v>350</v>
      </c>
      <c r="C1131">
        <v>51775</v>
      </c>
      <c r="D1131">
        <v>2</v>
      </c>
      <c r="E1131">
        <v>25477</v>
      </c>
      <c r="F1131" s="2">
        <v>0.55566441890165996</v>
      </c>
      <c r="G1131" s="2">
        <v>0.54483073017454198</v>
      </c>
      <c r="H1131" s="2">
        <v>2.9267312678586599</v>
      </c>
      <c r="I1131" t="s">
        <v>2541</v>
      </c>
      <c r="J1131" t="s">
        <v>2542</v>
      </c>
    </row>
    <row r="1132" spans="1:10" x14ac:dyDescent="0.25">
      <c r="A1132" t="s">
        <v>2543</v>
      </c>
      <c r="B1132" t="s">
        <v>297</v>
      </c>
      <c r="C1132">
        <v>17197</v>
      </c>
      <c r="D1132">
        <v>1</v>
      </c>
      <c r="E1132">
        <v>698450</v>
      </c>
      <c r="F1132" s="2">
        <v>0.55565412984285201</v>
      </c>
      <c r="G1132" s="2">
        <v>0.31633761092066198</v>
      </c>
      <c r="H1132" s="2">
        <v>1.9580197784834199</v>
      </c>
      <c r="I1132" t="s">
        <v>1373</v>
      </c>
      <c r="J1132" t="s">
        <v>1374</v>
      </c>
    </row>
    <row r="1133" spans="1:10" x14ac:dyDescent="0.25">
      <c r="A1133" t="s">
        <v>2544</v>
      </c>
      <c r="B1133" t="s">
        <v>2545</v>
      </c>
      <c r="C1133">
        <v>56017</v>
      </c>
      <c r="D1133">
        <v>9</v>
      </c>
      <c r="E1133">
        <v>4618</v>
      </c>
      <c r="F1133" s="2">
        <v>0.55562765432098804</v>
      </c>
      <c r="G1133" s="2">
        <v>1.4157933333333299E-3</v>
      </c>
      <c r="H1133" s="2">
        <v>0.482825</v>
      </c>
      <c r="I1133" t="s">
        <v>2428</v>
      </c>
      <c r="J1133" t="s">
        <v>2429</v>
      </c>
    </row>
    <row r="1134" spans="1:10" x14ac:dyDescent="0.25">
      <c r="A1134" t="s">
        <v>499</v>
      </c>
      <c r="B1134" t="s">
        <v>544</v>
      </c>
      <c r="C1134">
        <v>53021</v>
      </c>
      <c r="D1134">
        <v>2</v>
      </c>
      <c r="E1134">
        <v>97676</v>
      </c>
      <c r="F1134" s="2">
        <v>0.55553617661669696</v>
      </c>
      <c r="G1134" s="2">
        <v>0.52497731879965304</v>
      </c>
      <c r="H1134" s="2">
        <v>4.8349407078578697</v>
      </c>
      <c r="I1134" t="s">
        <v>2546</v>
      </c>
      <c r="J1134" t="s">
        <v>2547</v>
      </c>
    </row>
    <row r="1135" spans="1:10" x14ac:dyDescent="0.25">
      <c r="A1135" t="s">
        <v>1369</v>
      </c>
      <c r="B1135" t="s">
        <v>285</v>
      </c>
      <c r="C1135">
        <v>18007</v>
      </c>
      <c r="D1135">
        <v>3</v>
      </c>
      <c r="E1135">
        <v>8708</v>
      </c>
      <c r="F1135" s="2">
        <v>0.55489552238805995</v>
      </c>
      <c r="G1135" s="2">
        <v>0.56807458944543798</v>
      </c>
      <c r="H1135" s="2">
        <v>4.8111202236136004</v>
      </c>
      <c r="I1135" t="s">
        <v>2548</v>
      </c>
      <c r="J1135" t="s">
        <v>2549</v>
      </c>
    </row>
    <row r="1136" spans="1:10" x14ac:dyDescent="0.25">
      <c r="A1136" t="s">
        <v>2550</v>
      </c>
      <c r="B1136" t="s">
        <v>1486</v>
      </c>
      <c r="C1136">
        <v>32029</v>
      </c>
      <c r="D1136">
        <v>2</v>
      </c>
      <c r="E1136">
        <v>4139</v>
      </c>
      <c r="F1136" s="2">
        <v>0.55488553244890604</v>
      </c>
      <c r="G1136" s="2">
        <v>0.65307976360702802</v>
      </c>
      <c r="H1136" s="2">
        <v>3.3080391871638599</v>
      </c>
      <c r="I1136" t="s">
        <v>2551</v>
      </c>
      <c r="J1136" t="s">
        <v>2552</v>
      </c>
    </row>
    <row r="1137" spans="1:10" x14ac:dyDescent="0.25">
      <c r="A1137" t="s">
        <v>2553</v>
      </c>
      <c r="B1137" t="s">
        <v>328</v>
      </c>
      <c r="C1137">
        <v>29085</v>
      </c>
      <c r="D1137">
        <v>8</v>
      </c>
      <c r="E1137">
        <v>8501</v>
      </c>
      <c r="F1137" s="2">
        <v>0.55479898734177202</v>
      </c>
      <c r="G1137" s="2">
        <v>0</v>
      </c>
      <c r="H1137" s="2">
        <v>0</v>
      </c>
      <c r="I1137" t="s">
        <v>2554</v>
      </c>
      <c r="J1137" t="s">
        <v>2555</v>
      </c>
    </row>
    <row r="1138" spans="1:10" x14ac:dyDescent="0.25">
      <c r="A1138" t="s">
        <v>2556</v>
      </c>
      <c r="B1138" t="s">
        <v>293</v>
      </c>
      <c r="C1138">
        <v>47109</v>
      </c>
      <c r="D1138">
        <v>8</v>
      </c>
      <c r="E1138">
        <v>25933</v>
      </c>
      <c r="F1138" s="2">
        <v>0.55472832044975395</v>
      </c>
      <c r="G1138" s="2">
        <v>0.29750572405242598</v>
      </c>
      <c r="H1138" s="2">
        <v>2.0064297109457998</v>
      </c>
      <c r="I1138" t="s">
        <v>983</v>
      </c>
      <c r="J1138" t="s">
        <v>984</v>
      </c>
    </row>
    <row r="1139" spans="1:10" x14ac:dyDescent="0.25">
      <c r="A1139" t="s">
        <v>2557</v>
      </c>
      <c r="B1139" t="s">
        <v>307</v>
      </c>
      <c r="C1139">
        <v>21177</v>
      </c>
      <c r="D1139">
        <v>6</v>
      </c>
      <c r="E1139">
        <v>30712</v>
      </c>
      <c r="F1139" s="2">
        <v>0.55468186309103695</v>
      </c>
      <c r="G1139" s="2">
        <v>0.21569797365325799</v>
      </c>
      <c r="H1139" s="2">
        <v>1.5743388896730199</v>
      </c>
      <c r="I1139" t="s">
        <v>983</v>
      </c>
      <c r="J1139" t="s">
        <v>984</v>
      </c>
    </row>
    <row r="1140" spans="1:10" x14ac:dyDescent="0.25">
      <c r="A1140" t="s">
        <v>2558</v>
      </c>
      <c r="B1140" t="s">
        <v>1412</v>
      </c>
      <c r="C1140">
        <v>16055</v>
      </c>
      <c r="D1140">
        <v>3</v>
      </c>
      <c r="E1140">
        <v>177736</v>
      </c>
      <c r="F1140" s="2">
        <v>0.55456352588172197</v>
      </c>
      <c r="G1140" s="2">
        <v>0.30793080517993698</v>
      </c>
      <c r="H1140" s="2">
        <v>2.31443798827797</v>
      </c>
      <c r="I1140" t="s">
        <v>1097</v>
      </c>
      <c r="J1140" t="s">
        <v>1098</v>
      </c>
    </row>
    <row r="1141" spans="1:10" x14ac:dyDescent="0.25">
      <c r="A1141" t="s">
        <v>2559</v>
      </c>
      <c r="B1141" t="s">
        <v>350</v>
      </c>
      <c r="C1141">
        <v>51595</v>
      </c>
      <c r="D1141">
        <v>6</v>
      </c>
      <c r="E1141">
        <v>5633</v>
      </c>
      <c r="F1141" s="2">
        <v>0.55421989299610896</v>
      </c>
      <c r="G1141" s="2">
        <v>0</v>
      </c>
      <c r="H1141" s="2">
        <v>0</v>
      </c>
      <c r="I1141" t="s">
        <v>983</v>
      </c>
      <c r="J1141" t="s">
        <v>984</v>
      </c>
    </row>
    <row r="1142" spans="1:10" x14ac:dyDescent="0.25">
      <c r="A1142" t="s">
        <v>1419</v>
      </c>
      <c r="B1142" t="s">
        <v>289</v>
      </c>
      <c r="C1142">
        <v>13193</v>
      </c>
      <c r="D1142">
        <v>8</v>
      </c>
      <c r="E1142">
        <v>11953</v>
      </c>
      <c r="F1142" s="2">
        <v>0.55418013784461195</v>
      </c>
      <c r="G1142" s="2">
        <v>0.35523187136498502</v>
      </c>
      <c r="H1142" s="2">
        <v>4.5497347611276</v>
      </c>
      <c r="I1142" t="s">
        <v>2560</v>
      </c>
      <c r="J1142" t="s">
        <v>2561</v>
      </c>
    </row>
    <row r="1143" spans="1:10" x14ac:dyDescent="0.25">
      <c r="A1143" t="s">
        <v>2562</v>
      </c>
      <c r="B1143" t="s">
        <v>1338</v>
      </c>
      <c r="C1143">
        <v>8069</v>
      </c>
      <c r="D1143">
        <v>2</v>
      </c>
      <c r="E1143">
        <v>363561</v>
      </c>
      <c r="F1143" s="2">
        <v>0.55407891300448397</v>
      </c>
      <c r="G1143" s="2">
        <v>0.25097028574522401</v>
      </c>
      <c r="H1143" s="2">
        <v>2.2900170660970698</v>
      </c>
      <c r="I1143" t="s">
        <v>1816</v>
      </c>
      <c r="J1143" t="s">
        <v>1817</v>
      </c>
    </row>
    <row r="1144" spans="1:10" x14ac:dyDescent="0.25">
      <c r="A1144" t="s">
        <v>2071</v>
      </c>
      <c r="B1144" t="s">
        <v>1001</v>
      </c>
      <c r="C1144">
        <v>22055</v>
      </c>
      <c r="D1144">
        <v>2</v>
      </c>
      <c r="E1144">
        <v>245075</v>
      </c>
      <c r="F1144" s="2">
        <v>0.55407877480443302</v>
      </c>
      <c r="G1144" s="2">
        <v>0.235935684417694</v>
      </c>
      <c r="H1144" s="2">
        <v>1.74922914546779</v>
      </c>
      <c r="I1144" t="s">
        <v>1806</v>
      </c>
      <c r="J1144" t="s">
        <v>1807</v>
      </c>
    </row>
    <row r="1145" spans="1:10" x14ac:dyDescent="0.25">
      <c r="A1145" t="s">
        <v>1497</v>
      </c>
      <c r="B1145" t="s">
        <v>1988</v>
      </c>
      <c r="C1145">
        <v>50025</v>
      </c>
      <c r="D1145">
        <v>7</v>
      </c>
      <c r="E1145">
        <v>45913</v>
      </c>
      <c r="F1145" s="2">
        <v>0.55396007449656604</v>
      </c>
      <c r="G1145" s="2">
        <v>0.25780672579633201</v>
      </c>
      <c r="H1145" s="2">
        <v>1.9751182565154399</v>
      </c>
      <c r="I1145" t="s">
        <v>2563</v>
      </c>
      <c r="J1145" t="s">
        <v>2564</v>
      </c>
    </row>
    <row r="1146" spans="1:10" x14ac:dyDescent="0.25">
      <c r="A1146" t="s">
        <v>485</v>
      </c>
      <c r="B1146" t="s">
        <v>544</v>
      </c>
      <c r="C1146">
        <v>53025</v>
      </c>
      <c r="D1146">
        <v>5</v>
      </c>
      <c r="E1146">
        <v>100428</v>
      </c>
      <c r="F1146" s="2">
        <v>0.55387949685534599</v>
      </c>
      <c r="G1146" s="2">
        <v>0.42271434368314498</v>
      </c>
      <c r="H1146" s="2">
        <v>4.8378850187037203</v>
      </c>
      <c r="I1146" t="s">
        <v>2565</v>
      </c>
      <c r="J1146" t="s">
        <v>2566</v>
      </c>
    </row>
    <row r="1147" spans="1:10" x14ac:dyDescent="0.25">
      <c r="A1147" t="s">
        <v>2567</v>
      </c>
      <c r="B1147" t="s">
        <v>398</v>
      </c>
      <c r="C1147">
        <v>20081</v>
      </c>
      <c r="D1147">
        <v>9</v>
      </c>
      <c r="E1147">
        <v>3695</v>
      </c>
      <c r="F1147" s="2">
        <v>0.55379042016806701</v>
      </c>
      <c r="G1147" s="2">
        <v>0.122933388748242</v>
      </c>
      <c r="H1147" s="2">
        <v>10.304478028129401</v>
      </c>
      <c r="I1147" t="s">
        <v>2568</v>
      </c>
      <c r="J1147" t="s">
        <v>2569</v>
      </c>
    </row>
    <row r="1148" spans="1:10" x14ac:dyDescent="0.25">
      <c r="A1148" t="s">
        <v>1109</v>
      </c>
      <c r="B1148" t="s">
        <v>350</v>
      </c>
      <c r="C1148">
        <v>51165</v>
      </c>
      <c r="D1148">
        <v>3</v>
      </c>
      <c r="E1148">
        <v>84739</v>
      </c>
      <c r="F1148" s="2">
        <v>0.55360677987948304</v>
      </c>
      <c r="G1148" s="2">
        <v>0.51250038471211401</v>
      </c>
      <c r="H1148" s="2">
        <v>3.18297885493274</v>
      </c>
      <c r="I1148" t="s">
        <v>2570</v>
      </c>
      <c r="J1148" t="s">
        <v>2571</v>
      </c>
    </row>
    <row r="1149" spans="1:10" x14ac:dyDescent="0.25">
      <c r="A1149" t="s">
        <v>2572</v>
      </c>
      <c r="B1149" t="s">
        <v>289</v>
      </c>
      <c r="C1149">
        <v>13095</v>
      </c>
      <c r="D1149">
        <v>3</v>
      </c>
      <c r="E1149">
        <v>83915</v>
      </c>
      <c r="F1149" s="2">
        <v>0.55353014337635598</v>
      </c>
      <c r="G1149" s="2">
        <v>0.20787327888639301</v>
      </c>
      <c r="H1149" s="2">
        <v>1.5803911146707601</v>
      </c>
      <c r="I1149" t="s">
        <v>2573</v>
      </c>
      <c r="J1149" t="s">
        <v>2574</v>
      </c>
    </row>
    <row r="1150" spans="1:10" x14ac:dyDescent="0.25">
      <c r="A1150" t="s">
        <v>2575</v>
      </c>
      <c r="B1150" t="s">
        <v>307</v>
      </c>
      <c r="C1150">
        <v>21117</v>
      </c>
      <c r="D1150">
        <v>1</v>
      </c>
      <c r="E1150">
        <v>169817</v>
      </c>
      <c r="F1150" s="2">
        <v>0.55339556247329502</v>
      </c>
      <c r="G1150" s="2">
        <v>0.26895739264026802</v>
      </c>
      <c r="H1150" s="2">
        <v>1.6608184535074999</v>
      </c>
      <c r="I1150" t="s">
        <v>2085</v>
      </c>
      <c r="J1150" t="s">
        <v>2086</v>
      </c>
    </row>
    <row r="1151" spans="1:10" x14ac:dyDescent="0.25">
      <c r="A1151" t="s">
        <v>2576</v>
      </c>
      <c r="B1151" t="s">
        <v>511</v>
      </c>
      <c r="C1151">
        <v>48161</v>
      </c>
      <c r="D1151">
        <v>9</v>
      </c>
      <c r="E1151">
        <v>19813</v>
      </c>
      <c r="F1151" s="2">
        <v>0.55322922185430501</v>
      </c>
      <c r="G1151" s="2">
        <v>3.52265149599663E-3</v>
      </c>
      <c r="H1151" s="2">
        <v>0.191627633375474</v>
      </c>
      <c r="I1151" t="s">
        <v>2577</v>
      </c>
      <c r="J1151" t="s">
        <v>2578</v>
      </c>
    </row>
    <row r="1152" spans="1:10" x14ac:dyDescent="0.25">
      <c r="A1152" t="s">
        <v>2579</v>
      </c>
      <c r="B1152" t="s">
        <v>350</v>
      </c>
      <c r="C1152">
        <v>51081</v>
      </c>
      <c r="D1152">
        <v>6</v>
      </c>
      <c r="E1152">
        <v>11304</v>
      </c>
      <c r="F1152" s="2">
        <v>0.553212786885246</v>
      </c>
      <c r="G1152" s="2">
        <v>0</v>
      </c>
      <c r="H1152" s="2">
        <v>0</v>
      </c>
      <c r="I1152" t="s">
        <v>1335</v>
      </c>
      <c r="J1152" t="s">
        <v>2580</v>
      </c>
    </row>
    <row r="1153" spans="1:10" x14ac:dyDescent="0.25">
      <c r="A1153" t="s">
        <v>2581</v>
      </c>
      <c r="B1153" t="s">
        <v>307</v>
      </c>
      <c r="C1153">
        <v>21185</v>
      </c>
      <c r="D1153">
        <v>1</v>
      </c>
      <c r="E1153">
        <v>68600</v>
      </c>
      <c r="F1153" s="2">
        <v>0.553127635377482</v>
      </c>
      <c r="G1153" s="2">
        <v>0.18083966384340999</v>
      </c>
      <c r="H1153" s="2">
        <v>1.36967485758712</v>
      </c>
      <c r="I1153" t="s">
        <v>1490</v>
      </c>
      <c r="J1153" t="s">
        <v>1491</v>
      </c>
    </row>
    <row r="1154" spans="1:10" x14ac:dyDescent="0.25">
      <c r="A1154" t="s">
        <v>2582</v>
      </c>
      <c r="B1154" t="s">
        <v>1125</v>
      </c>
      <c r="C1154">
        <v>36111</v>
      </c>
      <c r="D1154">
        <v>3</v>
      </c>
      <c r="E1154">
        <v>182109</v>
      </c>
      <c r="F1154" s="2">
        <v>0.55281690478245904</v>
      </c>
      <c r="G1154" s="2">
        <v>0.23609092543788901</v>
      </c>
      <c r="H1154" s="2">
        <v>1.79429997238274</v>
      </c>
      <c r="I1154" t="s">
        <v>974</v>
      </c>
      <c r="J1154" t="s">
        <v>975</v>
      </c>
    </row>
    <row r="1155" spans="1:10" x14ac:dyDescent="0.25">
      <c r="A1155" t="s">
        <v>1055</v>
      </c>
      <c r="B1155" t="s">
        <v>1001</v>
      </c>
      <c r="C1155">
        <v>22119</v>
      </c>
      <c r="D1155">
        <v>6</v>
      </c>
      <c r="E1155">
        <v>36189</v>
      </c>
      <c r="F1155" s="2">
        <v>0.55261589242053799</v>
      </c>
      <c r="G1155" s="2">
        <v>0.49036166854973601</v>
      </c>
      <c r="H1155" s="2">
        <v>2.4769770604812802</v>
      </c>
      <c r="I1155" t="s">
        <v>2583</v>
      </c>
      <c r="J1155" t="s">
        <v>2584</v>
      </c>
    </row>
    <row r="1156" spans="1:10" x14ac:dyDescent="0.25">
      <c r="A1156" t="s">
        <v>2585</v>
      </c>
      <c r="B1156" t="s">
        <v>471</v>
      </c>
      <c r="C1156">
        <v>46099</v>
      </c>
      <c r="D1156">
        <v>2</v>
      </c>
      <c r="E1156">
        <v>200689</v>
      </c>
      <c r="F1156" s="2">
        <v>0.55219595606202798</v>
      </c>
      <c r="G1156" s="2">
        <v>0.28238503049680602</v>
      </c>
      <c r="H1156" s="2">
        <v>1.91327743884834</v>
      </c>
      <c r="I1156" t="s">
        <v>2586</v>
      </c>
      <c r="J1156" t="s">
        <v>2587</v>
      </c>
    </row>
    <row r="1157" spans="1:10" x14ac:dyDescent="0.25">
      <c r="A1157" t="s">
        <v>2588</v>
      </c>
      <c r="B1157" t="s">
        <v>1428</v>
      </c>
      <c r="C1157">
        <v>6015</v>
      </c>
      <c r="D1157">
        <v>7</v>
      </c>
      <c r="E1157">
        <v>27293</v>
      </c>
      <c r="F1157" s="2">
        <v>0.55216709616593296</v>
      </c>
      <c r="G1157" s="2">
        <v>5.1597706514994797E-2</v>
      </c>
      <c r="H1157" s="2">
        <v>1.24402599310583</v>
      </c>
      <c r="I1157" t="s">
        <v>993</v>
      </c>
      <c r="J1157" t="s">
        <v>994</v>
      </c>
    </row>
    <row r="1158" spans="1:10" x14ac:dyDescent="0.25">
      <c r="A1158" t="s">
        <v>2589</v>
      </c>
      <c r="B1158" t="s">
        <v>1046</v>
      </c>
      <c r="C1158">
        <v>41007</v>
      </c>
      <c r="D1158">
        <v>4</v>
      </c>
      <c r="E1158">
        <v>41343</v>
      </c>
      <c r="F1158" s="2">
        <v>0.55212090497134503</v>
      </c>
      <c r="G1158" s="2">
        <v>0.156182286920788</v>
      </c>
      <c r="H1158" s="2">
        <v>1.0467753072127</v>
      </c>
      <c r="I1158" t="s">
        <v>2033</v>
      </c>
      <c r="J1158" t="s">
        <v>2590</v>
      </c>
    </row>
    <row r="1159" spans="1:10" x14ac:dyDescent="0.25">
      <c r="A1159" t="s">
        <v>835</v>
      </c>
      <c r="B1159" t="s">
        <v>533</v>
      </c>
      <c r="C1159">
        <v>27021</v>
      </c>
      <c r="D1159">
        <v>9</v>
      </c>
      <c r="E1159">
        <v>30688</v>
      </c>
      <c r="F1159" s="2">
        <v>0.55179195838837503</v>
      </c>
      <c r="G1159" s="2">
        <v>0.18447698586866201</v>
      </c>
      <c r="H1159" s="2">
        <v>1.8053448811305099</v>
      </c>
      <c r="I1159" t="s">
        <v>2591</v>
      </c>
      <c r="J1159" t="s">
        <v>2592</v>
      </c>
    </row>
    <row r="1160" spans="1:10" x14ac:dyDescent="0.25">
      <c r="A1160" t="s">
        <v>2593</v>
      </c>
      <c r="B1160" t="s">
        <v>320</v>
      </c>
      <c r="C1160">
        <v>42077</v>
      </c>
      <c r="D1160">
        <v>2</v>
      </c>
      <c r="E1160">
        <v>375408</v>
      </c>
      <c r="F1160" s="2">
        <v>0.551747045707915</v>
      </c>
      <c r="G1160" s="2">
        <v>0.24073753861098701</v>
      </c>
      <c r="H1160" s="2">
        <v>1.72470092779894</v>
      </c>
      <c r="I1160" t="s">
        <v>2594</v>
      </c>
      <c r="J1160" t="s">
        <v>2595</v>
      </c>
    </row>
    <row r="1161" spans="1:10" x14ac:dyDescent="0.25">
      <c r="A1161" t="s">
        <v>2596</v>
      </c>
      <c r="B1161" t="s">
        <v>1428</v>
      </c>
      <c r="C1161">
        <v>6007</v>
      </c>
      <c r="D1161">
        <v>3</v>
      </c>
      <c r="E1161">
        <v>209470</v>
      </c>
      <c r="F1161" s="2">
        <v>0.551469576063644</v>
      </c>
      <c r="G1161" s="2">
        <v>0.193384517819538</v>
      </c>
      <c r="H1161" s="2">
        <v>1.86531138947385</v>
      </c>
      <c r="I1161" t="s">
        <v>2597</v>
      </c>
      <c r="J1161" t="s">
        <v>2598</v>
      </c>
    </row>
    <row r="1162" spans="1:10" x14ac:dyDescent="0.25">
      <c r="A1162" t="s">
        <v>2599</v>
      </c>
      <c r="B1162" t="s">
        <v>1486</v>
      </c>
      <c r="C1162">
        <v>32021</v>
      </c>
      <c r="D1162">
        <v>8</v>
      </c>
      <c r="E1162">
        <v>4557</v>
      </c>
      <c r="F1162" s="2">
        <v>0.55139746031745995</v>
      </c>
      <c r="G1162" s="2">
        <v>2.29144561904762E-2</v>
      </c>
      <c r="H1162" s="2">
        <v>1.4370039047619001</v>
      </c>
      <c r="I1162" t="s">
        <v>2600</v>
      </c>
      <c r="J1162" t="s">
        <v>2601</v>
      </c>
    </row>
    <row r="1163" spans="1:10" x14ac:dyDescent="0.25">
      <c r="A1163" t="s">
        <v>2602</v>
      </c>
      <c r="B1163" t="s">
        <v>1412</v>
      </c>
      <c r="C1163">
        <v>16073</v>
      </c>
      <c r="D1163">
        <v>2</v>
      </c>
      <c r="E1163">
        <v>12284</v>
      </c>
      <c r="F1163" s="2">
        <v>0.55132644836272005</v>
      </c>
      <c r="G1163" s="2">
        <v>3.7318320379146903E-2</v>
      </c>
      <c r="H1163" s="2">
        <v>5.4442710213270198</v>
      </c>
      <c r="I1163" t="s">
        <v>1897</v>
      </c>
      <c r="J1163" t="s">
        <v>1898</v>
      </c>
    </row>
    <row r="1164" spans="1:10" x14ac:dyDescent="0.25">
      <c r="A1164" t="s">
        <v>2603</v>
      </c>
      <c r="B1164" t="s">
        <v>1820</v>
      </c>
      <c r="C1164">
        <v>23001</v>
      </c>
      <c r="D1164">
        <v>3</v>
      </c>
      <c r="E1164">
        <v>112323</v>
      </c>
      <c r="F1164" s="2">
        <v>0.55098530626199904</v>
      </c>
      <c r="G1164" s="2">
        <v>0.465849510910266</v>
      </c>
      <c r="H1164" s="2">
        <v>2.74467557078601</v>
      </c>
      <c r="I1164" t="s">
        <v>977</v>
      </c>
      <c r="J1164" t="s">
        <v>978</v>
      </c>
    </row>
    <row r="1165" spans="1:10" x14ac:dyDescent="0.25">
      <c r="A1165" t="s">
        <v>2604</v>
      </c>
      <c r="B1165" t="s">
        <v>511</v>
      </c>
      <c r="C1165">
        <v>48095</v>
      </c>
      <c r="D1165">
        <v>8</v>
      </c>
      <c r="E1165">
        <v>3301</v>
      </c>
      <c r="F1165" s="2">
        <v>0.55089152542372899</v>
      </c>
      <c r="G1165" s="2">
        <v>2.1693119745222901E-2</v>
      </c>
      <c r="H1165" s="2">
        <v>1.42619166878981</v>
      </c>
      <c r="I1165" t="s">
        <v>2605</v>
      </c>
      <c r="J1165" t="s">
        <v>2606</v>
      </c>
    </row>
    <row r="1166" spans="1:10" x14ac:dyDescent="0.25">
      <c r="A1166" t="s">
        <v>2607</v>
      </c>
      <c r="B1166" t="s">
        <v>936</v>
      </c>
      <c r="C1166">
        <v>12081</v>
      </c>
      <c r="D1166">
        <v>2</v>
      </c>
      <c r="E1166">
        <v>416020</v>
      </c>
      <c r="F1166" s="2">
        <v>0.55063291197699804</v>
      </c>
      <c r="G1166" s="2">
        <v>0.22343649710236699</v>
      </c>
      <c r="H1166" s="2">
        <v>1.6110883576280599</v>
      </c>
      <c r="I1166" t="s">
        <v>1533</v>
      </c>
      <c r="J1166" t="s">
        <v>1534</v>
      </c>
    </row>
    <row r="1167" spans="1:10" x14ac:dyDescent="0.25">
      <c r="A1167" t="s">
        <v>2608</v>
      </c>
      <c r="B1167" t="s">
        <v>307</v>
      </c>
      <c r="C1167">
        <v>21001</v>
      </c>
      <c r="D1167">
        <v>7</v>
      </c>
      <c r="E1167">
        <v>19016</v>
      </c>
      <c r="F1167" s="2">
        <v>0.55050554193232004</v>
      </c>
      <c r="G1167" s="2">
        <v>0.145659822145669</v>
      </c>
      <c r="H1167" s="2">
        <v>0.94074104822834603</v>
      </c>
      <c r="I1167" t="s">
        <v>993</v>
      </c>
      <c r="J1167" t="s">
        <v>994</v>
      </c>
    </row>
    <row r="1168" spans="1:10" x14ac:dyDescent="0.25">
      <c r="A1168" t="s">
        <v>2609</v>
      </c>
      <c r="B1168" t="s">
        <v>1046</v>
      </c>
      <c r="C1168">
        <v>41013</v>
      </c>
      <c r="D1168">
        <v>3</v>
      </c>
      <c r="E1168">
        <v>25651</v>
      </c>
      <c r="F1168" s="2">
        <v>0.55039387755101998</v>
      </c>
      <c r="G1168" s="2">
        <v>0.41465918946201902</v>
      </c>
      <c r="H1168" s="2">
        <v>2.97334569715898</v>
      </c>
      <c r="I1168" t="s">
        <v>2610</v>
      </c>
      <c r="J1168" t="s">
        <v>2611</v>
      </c>
    </row>
    <row r="1169" spans="1:10" x14ac:dyDescent="0.25">
      <c r="A1169" t="s">
        <v>401</v>
      </c>
      <c r="B1169" t="s">
        <v>336</v>
      </c>
      <c r="C1169">
        <v>1073</v>
      </c>
      <c r="D1169">
        <v>1</v>
      </c>
      <c r="E1169">
        <v>669744</v>
      </c>
      <c r="F1169" s="2">
        <v>0.55024271491615195</v>
      </c>
      <c r="G1169" s="2">
        <v>0.220876104520878</v>
      </c>
      <c r="H1169" s="2">
        <v>1.5004488741336599</v>
      </c>
      <c r="I1169" t="s">
        <v>1806</v>
      </c>
      <c r="J1169" t="s">
        <v>1807</v>
      </c>
    </row>
    <row r="1170" spans="1:10" x14ac:dyDescent="0.25">
      <c r="A1170" t="s">
        <v>2612</v>
      </c>
      <c r="B1170" t="s">
        <v>1262</v>
      </c>
      <c r="C1170">
        <v>33009</v>
      </c>
      <c r="D1170">
        <v>5</v>
      </c>
      <c r="E1170">
        <v>91759</v>
      </c>
      <c r="F1170" s="2">
        <v>0.55022268378112804</v>
      </c>
      <c r="G1170" s="2">
        <v>0.210025867180679</v>
      </c>
      <c r="H1170" s="2">
        <v>1.7296626651173901</v>
      </c>
      <c r="I1170" t="s">
        <v>2613</v>
      </c>
      <c r="J1170" t="s">
        <v>2614</v>
      </c>
    </row>
    <row r="1171" spans="1:10" x14ac:dyDescent="0.25">
      <c r="A1171" t="s">
        <v>607</v>
      </c>
      <c r="B1171" t="s">
        <v>328</v>
      </c>
      <c r="C1171">
        <v>29109</v>
      </c>
      <c r="D1171">
        <v>6</v>
      </c>
      <c r="E1171">
        <v>38392</v>
      </c>
      <c r="F1171" s="2">
        <v>0.55017765300392996</v>
      </c>
      <c r="G1171" s="2">
        <v>0.40589706962227901</v>
      </c>
      <c r="H1171" s="2">
        <v>2.8529408361075501</v>
      </c>
      <c r="I1171" t="s">
        <v>2359</v>
      </c>
      <c r="J1171" t="s">
        <v>2360</v>
      </c>
    </row>
    <row r="1172" spans="1:10" x14ac:dyDescent="0.25">
      <c r="A1172" t="s">
        <v>326</v>
      </c>
      <c r="B1172" t="s">
        <v>285</v>
      </c>
      <c r="C1172">
        <v>18105</v>
      </c>
      <c r="D1172">
        <v>3</v>
      </c>
      <c r="E1172">
        <v>139822</v>
      </c>
      <c r="F1172" s="2">
        <v>0.55008196763698303</v>
      </c>
      <c r="G1172" s="2">
        <v>0.224465137974629</v>
      </c>
      <c r="H1172" s="2">
        <v>1.3178409089408301</v>
      </c>
      <c r="I1172" t="s">
        <v>2615</v>
      </c>
      <c r="J1172" t="s">
        <v>2616</v>
      </c>
    </row>
    <row r="1173" spans="1:10" x14ac:dyDescent="0.25">
      <c r="A1173" t="s">
        <v>2617</v>
      </c>
      <c r="B1173" t="s">
        <v>1428</v>
      </c>
      <c r="C1173">
        <v>6079</v>
      </c>
      <c r="D1173">
        <v>2</v>
      </c>
      <c r="E1173">
        <v>281486</v>
      </c>
      <c r="F1173" s="2">
        <v>0.55007421304290105</v>
      </c>
      <c r="G1173" s="2">
        <v>0.27077088698260299</v>
      </c>
      <c r="H1173" s="2">
        <v>2.8960177259089299</v>
      </c>
      <c r="I1173" t="s">
        <v>1816</v>
      </c>
      <c r="J1173" t="s">
        <v>1817</v>
      </c>
    </row>
    <row r="1174" spans="1:10" x14ac:dyDescent="0.25">
      <c r="A1174" t="s">
        <v>627</v>
      </c>
      <c r="B1174" t="s">
        <v>307</v>
      </c>
      <c r="C1174">
        <v>21049</v>
      </c>
      <c r="D1174">
        <v>2</v>
      </c>
      <c r="E1174">
        <v>37004</v>
      </c>
      <c r="F1174" s="2">
        <v>0.54984836277974103</v>
      </c>
      <c r="G1174" s="2">
        <v>0.59223571704281996</v>
      </c>
      <c r="H1174" s="2">
        <v>2.9481355849701099</v>
      </c>
      <c r="I1174" t="s">
        <v>1816</v>
      </c>
      <c r="J1174" t="s">
        <v>1817</v>
      </c>
    </row>
    <row r="1175" spans="1:10" x14ac:dyDescent="0.25">
      <c r="A1175" t="s">
        <v>1384</v>
      </c>
      <c r="B1175" t="s">
        <v>293</v>
      </c>
      <c r="C1175">
        <v>47129</v>
      </c>
      <c r="D1175">
        <v>2</v>
      </c>
      <c r="E1175">
        <v>21193</v>
      </c>
      <c r="F1175" s="2">
        <v>0.54967940552017003</v>
      </c>
      <c r="G1175" s="2">
        <v>0.95317554140127403</v>
      </c>
      <c r="H1175" s="2">
        <v>4.7523447983014897</v>
      </c>
      <c r="I1175" t="s">
        <v>2618</v>
      </c>
      <c r="J1175" t="s">
        <v>2619</v>
      </c>
    </row>
    <row r="1176" spans="1:10" x14ac:dyDescent="0.25">
      <c r="A1176" t="s">
        <v>342</v>
      </c>
      <c r="B1176" t="s">
        <v>398</v>
      </c>
      <c r="C1176">
        <v>20115</v>
      </c>
      <c r="D1176">
        <v>8</v>
      </c>
      <c r="E1176">
        <v>11795</v>
      </c>
      <c r="F1176" s="2">
        <v>0.54960147247119095</v>
      </c>
      <c r="G1176" s="2">
        <v>0.174007774499332</v>
      </c>
      <c r="H1176" s="2">
        <v>1.74467088785047</v>
      </c>
      <c r="I1176" t="s">
        <v>1954</v>
      </c>
      <c r="J1176" t="s">
        <v>1955</v>
      </c>
    </row>
    <row r="1177" spans="1:10" x14ac:dyDescent="0.25">
      <c r="A1177" t="s">
        <v>2620</v>
      </c>
      <c r="B1177" t="s">
        <v>544</v>
      </c>
      <c r="C1177">
        <v>53009</v>
      </c>
      <c r="D1177">
        <v>5</v>
      </c>
      <c r="E1177">
        <v>77593</v>
      </c>
      <c r="F1177" s="2">
        <v>0.54959518863419299</v>
      </c>
      <c r="G1177" s="2">
        <v>0.14694378172545999</v>
      </c>
      <c r="H1177" s="2">
        <v>1.4401344795686399</v>
      </c>
      <c r="I1177" t="s">
        <v>1498</v>
      </c>
      <c r="J1177" t="s">
        <v>1499</v>
      </c>
    </row>
    <row r="1178" spans="1:10" x14ac:dyDescent="0.25">
      <c r="A1178" t="s">
        <v>2621</v>
      </c>
      <c r="B1178" t="s">
        <v>511</v>
      </c>
      <c r="C1178">
        <v>48249</v>
      </c>
      <c r="D1178">
        <v>6</v>
      </c>
      <c r="E1178">
        <v>38863</v>
      </c>
      <c r="F1178" s="2">
        <v>0.54945143861596801</v>
      </c>
      <c r="G1178" s="2">
        <v>8.6122832923368003E-2</v>
      </c>
      <c r="H1178" s="2">
        <v>0.85032278070009504</v>
      </c>
      <c r="I1178" t="s">
        <v>2622</v>
      </c>
      <c r="J1178" t="s">
        <v>2623</v>
      </c>
    </row>
    <row r="1179" spans="1:10" x14ac:dyDescent="0.25">
      <c r="A1179" t="s">
        <v>899</v>
      </c>
      <c r="B1179" t="s">
        <v>350</v>
      </c>
      <c r="C1179">
        <v>51063</v>
      </c>
      <c r="D1179">
        <v>3</v>
      </c>
      <c r="E1179">
        <v>15560</v>
      </c>
      <c r="F1179" s="2">
        <v>0.549113540422143</v>
      </c>
      <c r="G1179" s="2">
        <v>0.129081173362637</v>
      </c>
      <c r="H1179" s="2">
        <v>1.2628599595604399</v>
      </c>
      <c r="I1179" t="s">
        <v>2514</v>
      </c>
      <c r="J1179" t="s">
        <v>2515</v>
      </c>
    </row>
    <row r="1180" spans="1:10" x14ac:dyDescent="0.25">
      <c r="A1180" t="s">
        <v>401</v>
      </c>
      <c r="B1180" t="s">
        <v>511</v>
      </c>
      <c r="C1180">
        <v>48245</v>
      </c>
      <c r="D1180">
        <v>2</v>
      </c>
      <c r="E1180">
        <v>253939</v>
      </c>
      <c r="F1180" s="2">
        <v>0.54909185025449703</v>
      </c>
      <c r="G1180" s="2">
        <v>0.28856727500915402</v>
      </c>
      <c r="H1180" s="2">
        <v>1.75819201876243</v>
      </c>
      <c r="I1180" t="s">
        <v>2624</v>
      </c>
      <c r="J1180" t="s">
        <v>2625</v>
      </c>
    </row>
    <row r="1181" spans="1:10" x14ac:dyDescent="0.25">
      <c r="A1181" t="s">
        <v>2626</v>
      </c>
      <c r="B1181" t="s">
        <v>380</v>
      </c>
      <c r="C1181">
        <v>19007</v>
      </c>
      <c r="D1181">
        <v>7</v>
      </c>
      <c r="E1181">
        <v>12242</v>
      </c>
      <c r="F1181" s="2">
        <v>0.54907460840890399</v>
      </c>
      <c r="G1181" s="2">
        <v>0.59830427028145705</v>
      </c>
      <c r="H1181" s="2">
        <v>3.00598877897351</v>
      </c>
      <c r="I1181" t="s">
        <v>1265</v>
      </c>
      <c r="J1181" t="s">
        <v>1266</v>
      </c>
    </row>
    <row r="1182" spans="1:10" x14ac:dyDescent="0.25">
      <c r="A1182" t="s">
        <v>735</v>
      </c>
      <c r="B1182" t="s">
        <v>511</v>
      </c>
      <c r="C1182">
        <v>48471</v>
      </c>
      <c r="D1182">
        <v>4</v>
      </c>
      <c r="E1182">
        <v>78292</v>
      </c>
      <c r="F1182" s="2">
        <v>0.54900631922383403</v>
      </c>
      <c r="G1182" s="2">
        <v>0.27772887475610802</v>
      </c>
      <c r="H1182" s="2">
        <v>2.0695204868341501</v>
      </c>
      <c r="I1182" t="s">
        <v>2198</v>
      </c>
      <c r="J1182" t="s">
        <v>2199</v>
      </c>
    </row>
    <row r="1183" spans="1:10" x14ac:dyDescent="0.25">
      <c r="A1183" t="s">
        <v>2627</v>
      </c>
      <c r="B1183" t="s">
        <v>533</v>
      </c>
      <c r="C1183">
        <v>27067</v>
      </c>
      <c r="D1183">
        <v>4</v>
      </c>
      <c r="E1183">
        <v>43757</v>
      </c>
      <c r="F1183" s="2">
        <v>0.54888626277284003</v>
      </c>
      <c r="G1183" s="2">
        <v>0.28634554871478601</v>
      </c>
      <c r="H1183" s="2">
        <v>3.01411452155005</v>
      </c>
      <c r="I1183" t="s">
        <v>2260</v>
      </c>
      <c r="J1183" t="s">
        <v>2261</v>
      </c>
    </row>
    <row r="1184" spans="1:10" x14ac:dyDescent="0.25">
      <c r="A1184" t="s">
        <v>2628</v>
      </c>
      <c r="B1184" t="s">
        <v>336</v>
      </c>
      <c r="C1184">
        <v>1069</v>
      </c>
      <c r="D1184">
        <v>3</v>
      </c>
      <c r="E1184">
        <v>107628</v>
      </c>
      <c r="F1184" s="2">
        <v>0.54808016988380104</v>
      </c>
      <c r="G1184" s="2">
        <v>0.321883570723561</v>
      </c>
      <c r="H1184" s="2">
        <v>1.8241128467386201</v>
      </c>
      <c r="I1184" t="s">
        <v>727</v>
      </c>
      <c r="J1184" t="s">
        <v>728</v>
      </c>
    </row>
    <row r="1185" spans="1:10" x14ac:dyDescent="0.25">
      <c r="A1185" t="s">
        <v>578</v>
      </c>
      <c r="B1185" t="s">
        <v>328</v>
      </c>
      <c r="C1185">
        <v>29133</v>
      </c>
      <c r="D1185">
        <v>8</v>
      </c>
      <c r="E1185">
        <v>12079</v>
      </c>
      <c r="F1185" s="2">
        <v>0.54789332329317297</v>
      </c>
      <c r="G1185" s="2">
        <v>5.8803109004739298E-2</v>
      </c>
      <c r="H1185" s="2">
        <v>1.29227698578199</v>
      </c>
      <c r="I1185" t="s">
        <v>2629</v>
      </c>
      <c r="J1185" t="s">
        <v>2630</v>
      </c>
    </row>
    <row r="1186" spans="1:10" x14ac:dyDescent="0.25">
      <c r="A1186" t="s">
        <v>2631</v>
      </c>
      <c r="B1186" t="s">
        <v>1428</v>
      </c>
      <c r="C1186">
        <v>6065</v>
      </c>
      <c r="D1186">
        <v>1</v>
      </c>
      <c r="E1186">
        <v>2449909</v>
      </c>
      <c r="F1186" s="2">
        <v>0.54778938139916</v>
      </c>
      <c r="G1186" s="2">
        <v>0.22665163850689701</v>
      </c>
      <c r="H1186" s="2">
        <v>1.6559249555315201</v>
      </c>
      <c r="I1186" t="s">
        <v>1487</v>
      </c>
      <c r="J1186" t="s">
        <v>1488</v>
      </c>
    </row>
    <row r="1187" spans="1:10" x14ac:dyDescent="0.25">
      <c r="A1187" t="s">
        <v>2632</v>
      </c>
      <c r="B1187" t="s">
        <v>1001</v>
      </c>
      <c r="C1187">
        <v>22001</v>
      </c>
      <c r="D1187">
        <v>2</v>
      </c>
      <c r="E1187">
        <v>57218</v>
      </c>
      <c r="F1187" s="2">
        <v>0.54777052058642794</v>
      </c>
      <c r="G1187" s="2">
        <v>0.36246055698954599</v>
      </c>
      <c r="H1187" s="2">
        <v>2.0696819468035899</v>
      </c>
      <c r="I1187" t="s">
        <v>974</v>
      </c>
      <c r="J1187" t="s">
        <v>975</v>
      </c>
    </row>
    <row r="1188" spans="1:10" x14ac:dyDescent="0.25">
      <c r="A1188" t="s">
        <v>565</v>
      </c>
      <c r="B1188" t="s">
        <v>1125</v>
      </c>
      <c r="C1188">
        <v>36035</v>
      </c>
      <c r="D1188">
        <v>4</v>
      </c>
      <c r="E1188">
        <v>52787</v>
      </c>
      <c r="F1188" s="2">
        <v>0.54774753941201504</v>
      </c>
      <c r="G1188" s="2">
        <v>0.50179831138022901</v>
      </c>
      <c r="H1188" s="2">
        <v>2.0362897747131798</v>
      </c>
      <c r="I1188" t="s">
        <v>832</v>
      </c>
      <c r="J1188" t="s">
        <v>833</v>
      </c>
    </row>
    <row r="1189" spans="1:10" x14ac:dyDescent="0.25">
      <c r="A1189" t="s">
        <v>581</v>
      </c>
      <c r="B1189" t="s">
        <v>297</v>
      </c>
      <c r="C1189">
        <v>17157</v>
      </c>
      <c r="D1189">
        <v>6</v>
      </c>
      <c r="E1189">
        <v>30142</v>
      </c>
      <c r="F1189" s="2">
        <v>0.54742066892145802</v>
      </c>
      <c r="G1189" s="2">
        <v>0.46312417369914899</v>
      </c>
      <c r="H1189" s="2">
        <v>2.3478841108798498</v>
      </c>
      <c r="I1189" t="s">
        <v>2633</v>
      </c>
      <c r="J1189" t="s">
        <v>2634</v>
      </c>
    </row>
    <row r="1190" spans="1:10" x14ac:dyDescent="0.25">
      <c r="A1190" t="s">
        <v>2635</v>
      </c>
      <c r="B1190" t="s">
        <v>390</v>
      </c>
      <c r="C1190">
        <v>40111</v>
      </c>
      <c r="D1190">
        <v>1</v>
      </c>
      <c r="E1190">
        <v>36922</v>
      </c>
      <c r="F1190" s="2">
        <v>0.54742046547413004</v>
      </c>
      <c r="G1190" s="2">
        <v>0.13896070440007799</v>
      </c>
      <c r="H1190" s="2">
        <v>0.87234340763713902</v>
      </c>
      <c r="I1190" t="s">
        <v>2450</v>
      </c>
      <c r="J1190" t="s">
        <v>2451</v>
      </c>
    </row>
    <row r="1191" spans="1:10" x14ac:dyDescent="0.25">
      <c r="A1191" t="s">
        <v>326</v>
      </c>
      <c r="B1191" t="s">
        <v>320</v>
      </c>
      <c r="C1191">
        <v>42089</v>
      </c>
      <c r="D1191">
        <v>4</v>
      </c>
      <c r="E1191">
        <v>167784</v>
      </c>
      <c r="F1191" s="2">
        <v>0.54726164489575801</v>
      </c>
      <c r="G1191" s="2">
        <v>0.180762269794812</v>
      </c>
      <c r="H1191" s="2">
        <v>1.32853404553128</v>
      </c>
      <c r="I1191" t="s">
        <v>2636</v>
      </c>
      <c r="J1191" t="s">
        <v>2637</v>
      </c>
    </row>
    <row r="1192" spans="1:10" x14ac:dyDescent="0.25">
      <c r="A1192" t="s">
        <v>2638</v>
      </c>
      <c r="B1192" t="s">
        <v>307</v>
      </c>
      <c r="C1192">
        <v>21221</v>
      </c>
      <c r="D1192">
        <v>2</v>
      </c>
      <c r="E1192">
        <v>14211</v>
      </c>
      <c r="F1192" s="2">
        <v>0.54724640371229705</v>
      </c>
      <c r="G1192" s="2">
        <v>7.7243805237315902E-2</v>
      </c>
      <c r="H1192" s="2">
        <v>0.90815888543371504</v>
      </c>
      <c r="I1192" t="s">
        <v>2639</v>
      </c>
      <c r="J1192" t="s">
        <v>2640</v>
      </c>
    </row>
    <row r="1193" spans="1:10" x14ac:dyDescent="0.25">
      <c r="A1193" t="s">
        <v>2641</v>
      </c>
      <c r="B1193" t="s">
        <v>1001</v>
      </c>
      <c r="C1193">
        <v>22017</v>
      </c>
      <c r="D1193">
        <v>2</v>
      </c>
      <c r="E1193">
        <v>232973</v>
      </c>
      <c r="F1193" s="2">
        <v>0.54717220884064199</v>
      </c>
      <c r="G1193" s="2">
        <v>0.19021858711994999</v>
      </c>
      <c r="H1193" s="2">
        <v>1.2389736152308599</v>
      </c>
      <c r="I1193" t="s">
        <v>1887</v>
      </c>
      <c r="J1193" t="s">
        <v>1888</v>
      </c>
    </row>
    <row r="1194" spans="1:10" x14ac:dyDescent="0.25">
      <c r="A1194" t="s">
        <v>1701</v>
      </c>
      <c r="B1194" t="s">
        <v>544</v>
      </c>
      <c r="C1194">
        <v>53053</v>
      </c>
      <c r="D1194">
        <v>1</v>
      </c>
      <c r="E1194">
        <v>924106</v>
      </c>
      <c r="F1194" s="2">
        <v>0.546777456632909</v>
      </c>
      <c r="G1194" s="2">
        <v>0.184765004964526</v>
      </c>
      <c r="H1194" s="2">
        <v>1.1978329402462</v>
      </c>
      <c r="I1194" t="s">
        <v>504</v>
      </c>
      <c r="J1194" t="s">
        <v>505</v>
      </c>
    </row>
    <row r="1195" spans="1:10" x14ac:dyDescent="0.25">
      <c r="A1195" t="s">
        <v>2642</v>
      </c>
      <c r="B1195" t="s">
        <v>1428</v>
      </c>
      <c r="C1195">
        <v>6027</v>
      </c>
      <c r="D1195">
        <v>6</v>
      </c>
      <c r="E1195">
        <v>18803</v>
      </c>
      <c r="F1195" s="2">
        <v>0.54670969932104796</v>
      </c>
      <c r="G1195" s="2">
        <v>9.0490935263432506E-2</v>
      </c>
      <c r="H1195" s="2">
        <v>1.2048987689097499</v>
      </c>
      <c r="I1195" t="s">
        <v>2643</v>
      </c>
      <c r="J1195" t="s">
        <v>2644</v>
      </c>
    </row>
    <row r="1196" spans="1:10" x14ac:dyDescent="0.25">
      <c r="A1196" t="s">
        <v>2645</v>
      </c>
      <c r="B1196" t="s">
        <v>1001</v>
      </c>
      <c r="C1196">
        <v>22121</v>
      </c>
      <c r="D1196">
        <v>2</v>
      </c>
      <c r="E1196">
        <v>27666</v>
      </c>
      <c r="F1196" s="2">
        <v>0.54666187244235998</v>
      </c>
      <c r="G1196" s="2">
        <v>0.56137804917668499</v>
      </c>
      <c r="H1196" s="2">
        <v>3.17371607758359</v>
      </c>
      <c r="I1196" t="s">
        <v>2646</v>
      </c>
      <c r="J1196" t="s">
        <v>2647</v>
      </c>
    </row>
    <row r="1197" spans="1:10" x14ac:dyDescent="0.25">
      <c r="A1197" t="s">
        <v>1526</v>
      </c>
      <c r="B1197" t="s">
        <v>986</v>
      </c>
      <c r="C1197">
        <v>49021</v>
      </c>
      <c r="D1197">
        <v>4</v>
      </c>
      <c r="E1197">
        <v>60201</v>
      </c>
      <c r="F1197" s="2">
        <v>0.54652771133067501</v>
      </c>
      <c r="G1197" s="2">
        <v>0.37952400808697201</v>
      </c>
      <c r="H1197" s="2">
        <v>2.65883908513538</v>
      </c>
      <c r="I1197" t="s">
        <v>1533</v>
      </c>
      <c r="J1197" t="s">
        <v>1534</v>
      </c>
    </row>
    <row r="1198" spans="1:10" x14ac:dyDescent="0.25">
      <c r="A1198" t="s">
        <v>2648</v>
      </c>
      <c r="B1198" t="s">
        <v>854</v>
      </c>
      <c r="C1198">
        <v>9009</v>
      </c>
      <c r="D1198" t="s">
        <v>855</v>
      </c>
      <c r="E1198" t="s">
        <v>855</v>
      </c>
      <c r="F1198" s="2">
        <v>0.54650230797392796</v>
      </c>
      <c r="G1198" s="2">
        <v>0.263812112724431</v>
      </c>
      <c r="H1198" s="2">
        <v>1.88340411704283</v>
      </c>
      <c r="I1198" t="s">
        <v>2649</v>
      </c>
      <c r="J1198" t="s">
        <v>2650</v>
      </c>
    </row>
    <row r="1199" spans="1:10" x14ac:dyDescent="0.25">
      <c r="A1199" t="s">
        <v>835</v>
      </c>
      <c r="B1199" t="s">
        <v>1295</v>
      </c>
      <c r="C1199">
        <v>38017</v>
      </c>
      <c r="D1199">
        <v>3</v>
      </c>
      <c r="E1199">
        <v>189286</v>
      </c>
      <c r="F1199" s="2">
        <v>0.54647660710618196</v>
      </c>
      <c r="G1199" s="2">
        <v>0.24315746688947501</v>
      </c>
      <c r="H1199" s="2">
        <v>1.60971001079411</v>
      </c>
      <c r="I1199" t="s">
        <v>2651</v>
      </c>
      <c r="J1199" t="s">
        <v>2652</v>
      </c>
    </row>
    <row r="1200" spans="1:10" x14ac:dyDescent="0.25">
      <c r="A1200" t="s">
        <v>2653</v>
      </c>
      <c r="B1200" t="s">
        <v>1680</v>
      </c>
      <c r="C1200">
        <v>44005</v>
      </c>
      <c r="D1200">
        <v>1</v>
      </c>
      <c r="E1200">
        <v>85095</v>
      </c>
      <c r="F1200" s="2">
        <v>0.54646174799314495</v>
      </c>
      <c r="G1200" s="2">
        <v>9.5163100095039005E-2</v>
      </c>
      <c r="H1200" s="2">
        <v>1.3532666851042301</v>
      </c>
      <c r="I1200" t="s">
        <v>2654</v>
      </c>
      <c r="J1200" t="s">
        <v>2655</v>
      </c>
    </row>
    <row r="1201" spans="1:10" x14ac:dyDescent="0.25">
      <c r="A1201" t="s">
        <v>2656</v>
      </c>
      <c r="B1201" t="s">
        <v>1486</v>
      </c>
      <c r="C1201">
        <v>32015</v>
      </c>
      <c r="D1201">
        <v>9</v>
      </c>
      <c r="E1201">
        <v>5745</v>
      </c>
      <c r="F1201" s="2">
        <v>0.54637503924646802</v>
      </c>
      <c r="G1201" s="2">
        <v>2.32058841059603E-3</v>
      </c>
      <c r="H1201" s="2">
        <v>0.79138534768211899</v>
      </c>
      <c r="I1201" t="s">
        <v>2657</v>
      </c>
      <c r="J1201" t="s">
        <v>2658</v>
      </c>
    </row>
    <row r="1202" spans="1:10" x14ac:dyDescent="0.25">
      <c r="A1202" t="s">
        <v>2659</v>
      </c>
      <c r="B1202" t="s">
        <v>297</v>
      </c>
      <c r="C1202">
        <v>17045</v>
      </c>
      <c r="D1202">
        <v>6</v>
      </c>
      <c r="E1202">
        <v>16637</v>
      </c>
      <c r="F1202" s="2">
        <v>0.54637199100112499</v>
      </c>
      <c r="G1202" s="2">
        <v>0.14324488455350001</v>
      </c>
      <c r="H1202" s="2">
        <v>0.85929610860820604</v>
      </c>
      <c r="I1202" t="s">
        <v>2660</v>
      </c>
      <c r="J1202" t="s">
        <v>2661</v>
      </c>
    </row>
    <row r="1203" spans="1:10" x14ac:dyDescent="0.25">
      <c r="A1203" t="s">
        <v>2662</v>
      </c>
      <c r="B1203" t="s">
        <v>1428</v>
      </c>
      <c r="C1203">
        <v>6083</v>
      </c>
      <c r="D1203">
        <v>2</v>
      </c>
      <c r="E1203">
        <v>443975</v>
      </c>
      <c r="F1203" s="2">
        <v>0.54617226039674904</v>
      </c>
      <c r="G1203" s="2">
        <v>0.311590916763339</v>
      </c>
      <c r="H1203" s="2">
        <v>4.3799602398355697</v>
      </c>
      <c r="I1203" t="s">
        <v>2663</v>
      </c>
      <c r="J1203" t="s">
        <v>2664</v>
      </c>
    </row>
    <row r="1204" spans="1:10" x14ac:dyDescent="0.25">
      <c r="A1204" t="s">
        <v>1360</v>
      </c>
      <c r="B1204" t="s">
        <v>380</v>
      </c>
      <c r="C1204">
        <v>19131</v>
      </c>
      <c r="D1204">
        <v>9</v>
      </c>
      <c r="E1204">
        <v>10548</v>
      </c>
      <c r="F1204" s="2">
        <v>0.54599665715450496</v>
      </c>
      <c r="G1204" s="2">
        <v>0.48166648982968402</v>
      </c>
      <c r="H1204" s="2">
        <v>3.3731508175182499</v>
      </c>
      <c r="I1204" t="s">
        <v>2665</v>
      </c>
      <c r="J1204" t="s">
        <v>2666</v>
      </c>
    </row>
    <row r="1205" spans="1:10" x14ac:dyDescent="0.25">
      <c r="A1205" t="s">
        <v>2667</v>
      </c>
      <c r="B1205" t="s">
        <v>511</v>
      </c>
      <c r="C1205">
        <v>48051</v>
      </c>
      <c r="D1205">
        <v>2</v>
      </c>
      <c r="E1205">
        <v>18327</v>
      </c>
      <c r="F1205" s="2">
        <v>0.54592401960784298</v>
      </c>
      <c r="G1205" s="2">
        <v>0.30570052720887197</v>
      </c>
      <c r="H1205" s="2">
        <v>2.2111424794824401</v>
      </c>
      <c r="I1205" t="s">
        <v>2668</v>
      </c>
      <c r="J1205" t="s">
        <v>2669</v>
      </c>
    </row>
    <row r="1206" spans="1:10" x14ac:dyDescent="0.25">
      <c r="A1206" t="s">
        <v>2670</v>
      </c>
      <c r="B1206" t="s">
        <v>511</v>
      </c>
      <c r="C1206">
        <v>48125</v>
      </c>
      <c r="D1206">
        <v>8</v>
      </c>
      <c r="E1206">
        <v>1641</v>
      </c>
      <c r="F1206" s="2">
        <v>0.54555866666666697</v>
      </c>
      <c r="G1206" s="2">
        <v>2.9924722727272701E-2</v>
      </c>
      <c r="H1206" s="2">
        <v>10.205164772727301</v>
      </c>
      <c r="I1206" t="s">
        <v>2671</v>
      </c>
      <c r="J1206" t="s">
        <v>2672</v>
      </c>
    </row>
    <row r="1207" spans="1:10" x14ac:dyDescent="0.25">
      <c r="A1207" t="s">
        <v>2673</v>
      </c>
      <c r="B1207" t="s">
        <v>511</v>
      </c>
      <c r="C1207">
        <v>48481</v>
      </c>
      <c r="D1207">
        <v>4</v>
      </c>
      <c r="E1207">
        <v>41651</v>
      </c>
      <c r="F1207" s="2">
        <v>0.54552091513253398</v>
      </c>
      <c r="G1207" s="2">
        <v>0.26532039021473702</v>
      </c>
      <c r="H1207" s="2">
        <v>2.14991897515789</v>
      </c>
      <c r="I1207" t="s">
        <v>1848</v>
      </c>
      <c r="J1207" t="s">
        <v>1849</v>
      </c>
    </row>
    <row r="1208" spans="1:10" x14ac:dyDescent="0.25">
      <c r="A1208" t="s">
        <v>2674</v>
      </c>
      <c r="B1208" t="s">
        <v>533</v>
      </c>
      <c r="C1208">
        <v>27095</v>
      </c>
      <c r="D1208">
        <v>1</v>
      </c>
      <c r="E1208">
        <v>26912</v>
      </c>
      <c r="F1208" s="2">
        <v>0.54534593564775602</v>
      </c>
      <c r="G1208" s="2">
        <v>0.16945774707412201</v>
      </c>
      <c r="H1208" s="2">
        <v>1.29324717381881</v>
      </c>
      <c r="I1208" t="s">
        <v>1291</v>
      </c>
      <c r="J1208" t="s">
        <v>1292</v>
      </c>
    </row>
    <row r="1209" spans="1:10" x14ac:dyDescent="0.25">
      <c r="A1209" t="s">
        <v>485</v>
      </c>
      <c r="B1209" t="s">
        <v>1046</v>
      </c>
      <c r="C1209">
        <v>41023</v>
      </c>
      <c r="D1209">
        <v>9</v>
      </c>
      <c r="E1209">
        <v>7238</v>
      </c>
      <c r="F1209" s="2">
        <v>0.54530588709677397</v>
      </c>
      <c r="G1209" s="2">
        <v>0.37243304739982902</v>
      </c>
      <c r="H1209" s="2">
        <v>4.1678317220801402</v>
      </c>
      <c r="I1209" t="s">
        <v>1616</v>
      </c>
      <c r="J1209" t="s">
        <v>1617</v>
      </c>
    </row>
    <row r="1210" spans="1:10" x14ac:dyDescent="0.25">
      <c r="A1210" t="s">
        <v>2675</v>
      </c>
      <c r="B1210" t="s">
        <v>350</v>
      </c>
      <c r="C1210">
        <v>51550</v>
      </c>
      <c r="D1210">
        <v>1</v>
      </c>
      <c r="E1210">
        <v>251153</v>
      </c>
      <c r="F1210" s="2">
        <v>0.54525606183354902</v>
      </c>
      <c r="G1210" s="2">
        <v>0.151332669389076</v>
      </c>
      <c r="H1210" s="2">
        <v>1.0952443660346001</v>
      </c>
      <c r="I1210" t="s">
        <v>1816</v>
      </c>
      <c r="J1210" t="s">
        <v>1817</v>
      </c>
    </row>
    <row r="1211" spans="1:10" x14ac:dyDescent="0.25">
      <c r="A1211" t="s">
        <v>2676</v>
      </c>
      <c r="B1211" t="s">
        <v>511</v>
      </c>
      <c r="C1211">
        <v>48451</v>
      </c>
      <c r="D1211">
        <v>3</v>
      </c>
      <c r="E1211">
        <v>119398</v>
      </c>
      <c r="F1211" s="2">
        <v>0.544992453292797</v>
      </c>
      <c r="G1211" s="2">
        <v>0.24382755626886299</v>
      </c>
      <c r="H1211" s="2">
        <v>1.47081648237762</v>
      </c>
      <c r="I1211" t="s">
        <v>980</v>
      </c>
      <c r="J1211" t="s">
        <v>981</v>
      </c>
    </row>
    <row r="1212" spans="1:10" x14ac:dyDescent="0.25">
      <c r="A1212" t="s">
        <v>2677</v>
      </c>
      <c r="B1212" t="s">
        <v>511</v>
      </c>
      <c r="C1212">
        <v>48171</v>
      </c>
      <c r="D1212">
        <v>7</v>
      </c>
      <c r="E1212">
        <v>27202</v>
      </c>
      <c r="F1212" s="2">
        <v>0.54497084550686103</v>
      </c>
      <c r="G1212" s="2">
        <v>0.16417577979669601</v>
      </c>
      <c r="H1212" s="2">
        <v>1.9370865835206701</v>
      </c>
      <c r="I1212" t="s">
        <v>2129</v>
      </c>
      <c r="J1212" t="s">
        <v>2130</v>
      </c>
    </row>
    <row r="1213" spans="1:10" x14ac:dyDescent="0.25">
      <c r="A1213" t="s">
        <v>2152</v>
      </c>
      <c r="B1213" t="s">
        <v>390</v>
      </c>
      <c r="C1213">
        <v>40069</v>
      </c>
      <c r="D1213">
        <v>9</v>
      </c>
      <c r="E1213">
        <v>10334</v>
      </c>
      <c r="F1213" s="2">
        <v>0.54490791826309104</v>
      </c>
      <c r="G1213" s="2">
        <v>5.6645092188508703E-2</v>
      </c>
      <c r="H1213" s="2">
        <v>1.85796412524209</v>
      </c>
      <c r="I1213" t="s">
        <v>2678</v>
      </c>
      <c r="J1213" t="s">
        <v>2679</v>
      </c>
    </row>
    <row r="1214" spans="1:10" x14ac:dyDescent="0.25">
      <c r="A1214" t="s">
        <v>2680</v>
      </c>
      <c r="B1214" t="s">
        <v>336</v>
      </c>
      <c r="C1214">
        <v>1045</v>
      </c>
      <c r="D1214">
        <v>4</v>
      </c>
      <c r="E1214">
        <v>49516</v>
      </c>
      <c r="F1214" s="2">
        <v>0.54462482204362805</v>
      </c>
      <c r="G1214" s="2">
        <v>0.49698517505173601</v>
      </c>
      <c r="H1214" s="2">
        <v>2.48437886640607</v>
      </c>
      <c r="I1214" t="s">
        <v>2681</v>
      </c>
      <c r="J1214" t="s">
        <v>2682</v>
      </c>
    </row>
    <row r="1215" spans="1:10" x14ac:dyDescent="0.25">
      <c r="A1215" t="s">
        <v>2683</v>
      </c>
      <c r="B1215" t="s">
        <v>511</v>
      </c>
      <c r="C1215">
        <v>48007</v>
      </c>
      <c r="D1215">
        <v>2</v>
      </c>
      <c r="E1215">
        <v>24449</v>
      </c>
      <c r="F1215" s="2">
        <v>0.54430449278789295</v>
      </c>
      <c r="G1215" s="2">
        <v>5.0779916765192702E-2</v>
      </c>
      <c r="H1215" s="2">
        <v>0.24434397020572199</v>
      </c>
      <c r="I1215" t="s">
        <v>1097</v>
      </c>
      <c r="J1215" t="s">
        <v>1098</v>
      </c>
    </row>
    <row r="1216" spans="1:10" x14ac:dyDescent="0.25">
      <c r="A1216" t="s">
        <v>401</v>
      </c>
      <c r="B1216" t="s">
        <v>1412</v>
      </c>
      <c r="C1216">
        <v>16051</v>
      </c>
      <c r="D1216">
        <v>3</v>
      </c>
      <c r="E1216">
        <v>32234</v>
      </c>
      <c r="F1216" s="2">
        <v>0.54405884289745998</v>
      </c>
      <c r="G1216" s="2">
        <v>0.630492257100701</v>
      </c>
      <c r="H1216" s="2">
        <v>5.3066317760973796</v>
      </c>
      <c r="I1216" t="s">
        <v>2684</v>
      </c>
      <c r="J1216" t="s">
        <v>2685</v>
      </c>
    </row>
    <row r="1217" spans="1:10" x14ac:dyDescent="0.25">
      <c r="A1217" t="s">
        <v>2686</v>
      </c>
      <c r="B1217" t="s">
        <v>398</v>
      </c>
      <c r="C1217">
        <v>20005</v>
      </c>
      <c r="D1217">
        <v>6</v>
      </c>
      <c r="E1217">
        <v>16211</v>
      </c>
      <c r="F1217" s="2">
        <v>0.54405404271548397</v>
      </c>
      <c r="G1217" s="2">
        <v>0.10072017412140601</v>
      </c>
      <c r="H1217" s="2">
        <v>0.57874867571885003</v>
      </c>
      <c r="I1217" t="s">
        <v>2687</v>
      </c>
      <c r="J1217" t="s">
        <v>2688</v>
      </c>
    </row>
    <row r="1218" spans="1:10" x14ac:dyDescent="0.25">
      <c r="A1218" t="s">
        <v>627</v>
      </c>
      <c r="B1218" t="s">
        <v>398</v>
      </c>
      <c r="C1218">
        <v>20025</v>
      </c>
      <c r="D1218">
        <v>9</v>
      </c>
      <c r="E1218">
        <v>1987</v>
      </c>
      <c r="F1218" s="2">
        <v>0.543887096774194</v>
      </c>
      <c r="G1218" s="2">
        <v>5.1252905208333303E-2</v>
      </c>
      <c r="H1218" s="2">
        <v>8.2549161249999994</v>
      </c>
      <c r="I1218" t="s">
        <v>2689</v>
      </c>
      <c r="J1218" t="s">
        <v>2690</v>
      </c>
    </row>
    <row r="1219" spans="1:10" x14ac:dyDescent="0.25">
      <c r="A1219" t="s">
        <v>658</v>
      </c>
      <c r="B1219" t="s">
        <v>1125</v>
      </c>
      <c r="C1219">
        <v>36099</v>
      </c>
      <c r="D1219">
        <v>6</v>
      </c>
      <c r="E1219">
        <v>33125</v>
      </c>
      <c r="F1219" s="2">
        <v>0.54378708812260501</v>
      </c>
      <c r="G1219" s="2">
        <v>0.41833320393442602</v>
      </c>
      <c r="H1219" s="2">
        <v>4.3471595440437198</v>
      </c>
      <c r="I1219" t="s">
        <v>2691</v>
      </c>
      <c r="J1219" t="s">
        <v>2692</v>
      </c>
    </row>
    <row r="1220" spans="1:10" x14ac:dyDescent="0.25">
      <c r="A1220" t="s">
        <v>2693</v>
      </c>
      <c r="B1220" t="s">
        <v>398</v>
      </c>
      <c r="C1220">
        <v>20011</v>
      </c>
      <c r="D1220">
        <v>6</v>
      </c>
      <c r="E1220">
        <v>14384</v>
      </c>
      <c r="F1220" s="2">
        <v>0.54378652413346296</v>
      </c>
      <c r="G1220" s="2">
        <v>0.26138827699316602</v>
      </c>
      <c r="H1220" s="2">
        <v>2.5988217051741</v>
      </c>
      <c r="I1220" t="s">
        <v>2694</v>
      </c>
      <c r="J1220" t="s">
        <v>2695</v>
      </c>
    </row>
    <row r="1221" spans="1:10" x14ac:dyDescent="0.25">
      <c r="A1221" t="s">
        <v>2696</v>
      </c>
      <c r="B1221" t="s">
        <v>498</v>
      </c>
      <c r="C1221">
        <v>45075</v>
      </c>
      <c r="D1221">
        <v>4</v>
      </c>
      <c r="E1221">
        <v>83531</v>
      </c>
      <c r="F1221" s="2">
        <v>0.54374348781023496</v>
      </c>
      <c r="G1221" s="2">
        <v>0.41733687862061197</v>
      </c>
      <c r="H1221" s="2">
        <v>2.4738560053742402</v>
      </c>
      <c r="I1221" t="s">
        <v>983</v>
      </c>
      <c r="J1221" t="s">
        <v>984</v>
      </c>
    </row>
    <row r="1222" spans="1:10" x14ac:dyDescent="0.25">
      <c r="A1222" t="s">
        <v>2697</v>
      </c>
      <c r="B1222" t="s">
        <v>511</v>
      </c>
      <c r="C1222">
        <v>48111</v>
      </c>
      <c r="D1222">
        <v>7</v>
      </c>
      <c r="E1222">
        <v>7180</v>
      </c>
      <c r="F1222" s="2">
        <v>0.54349637895695702</v>
      </c>
      <c r="G1222" s="2">
        <v>0.19033978686902001</v>
      </c>
      <c r="H1222" s="2">
        <v>6.1297870108875001</v>
      </c>
      <c r="I1222" t="s">
        <v>2698</v>
      </c>
      <c r="J1222" t="s">
        <v>2699</v>
      </c>
    </row>
    <row r="1223" spans="1:10" x14ac:dyDescent="0.25">
      <c r="A1223" t="s">
        <v>2700</v>
      </c>
      <c r="B1223" t="s">
        <v>346</v>
      </c>
      <c r="C1223">
        <v>26143</v>
      </c>
      <c r="D1223">
        <v>7</v>
      </c>
      <c r="E1223">
        <v>23639</v>
      </c>
      <c r="F1223" s="2">
        <v>0.54349610683567195</v>
      </c>
      <c r="G1223" s="2">
        <v>0</v>
      </c>
      <c r="H1223" s="2">
        <v>0</v>
      </c>
      <c r="I1223" t="s">
        <v>2163</v>
      </c>
      <c r="J1223" t="s">
        <v>2164</v>
      </c>
    </row>
    <row r="1224" spans="1:10" x14ac:dyDescent="0.25">
      <c r="A1224" t="s">
        <v>2701</v>
      </c>
      <c r="B1224" t="s">
        <v>511</v>
      </c>
      <c r="C1224">
        <v>48129</v>
      </c>
      <c r="D1224">
        <v>8</v>
      </c>
      <c r="E1224">
        <v>3276</v>
      </c>
      <c r="F1224" s="2">
        <v>0.543478247734139</v>
      </c>
      <c r="G1224" s="2">
        <v>1.9063872592592599E-2</v>
      </c>
      <c r="H1224" s="2">
        <v>3.0288401555555602</v>
      </c>
      <c r="I1224" t="s">
        <v>2702</v>
      </c>
      <c r="J1224" t="s">
        <v>2703</v>
      </c>
    </row>
    <row r="1225" spans="1:10" x14ac:dyDescent="0.25">
      <c r="A1225" t="s">
        <v>2704</v>
      </c>
      <c r="B1225" t="s">
        <v>511</v>
      </c>
      <c r="C1225">
        <v>48115</v>
      </c>
      <c r="D1225">
        <v>6</v>
      </c>
      <c r="E1225">
        <v>12311</v>
      </c>
      <c r="F1225" s="2">
        <v>0.54311238228113001</v>
      </c>
      <c r="G1225" s="2">
        <v>0.151062523460639</v>
      </c>
      <c r="H1225" s="2">
        <v>2.3102947295401401</v>
      </c>
      <c r="I1225" t="s">
        <v>2705</v>
      </c>
      <c r="J1225" t="s">
        <v>2706</v>
      </c>
    </row>
    <row r="1226" spans="1:10" x14ac:dyDescent="0.25">
      <c r="A1226" t="s">
        <v>2707</v>
      </c>
      <c r="B1226" t="s">
        <v>544</v>
      </c>
      <c r="C1226">
        <v>53035</v>
      </c>
      <c r="D1226">
        <v>2</v>
      </c>
      <c r="E1226">
        <v>276581</v>
      </c>
      <c r="F1226" s="2">
        <v>0.543073420026008</v>
      </c>
      <c r="G1226" s="2">
        <v>0.116378935640712</v>
      </c>
      <c r="H1226" s="2">
        <v>0.95855763549851403</v>
      </c>
      <c r="I1226" t="s">
        <v>1816</v>
      </c>
      <c r="J1226" t="s">
        <v>1817</v>
      </c>
    </row>
    <row r="1227" spans="1:10" x14ac:dyDescent="0.25">
      <c r="A1227" t="s">
        <v>2708</v>
      </c>
      <c r="B1227" t="s">
        <v>390</v>
      </c>
      <c r="C1227">
        <v>40127</v>
      </c>
      <c r="D1227">
        <v>9</v>
      </c>
      <c r="E1227">
        <v>10787</v>
      </c>
      <c r="F1227" s="2">
        <v>0.54303729433272396</v>
      </c>
      <c r="G1227" s="2">
        <v>0.43463678702010999</v>
      </c>
      <c r="H1227" s="2">
        <v>3.8230644881170002</v>
      </c>
      <c r="I1227" t="s">
        <v>2709</v>
      </c>
      <c r="J1227" t="s">
        <v>2710</v>
      </c>
    </row>
    <row r="1228" spans="1:10" x14ac:dyDescent="0.25">
      <c r="A1228" t="s">
        <v>1369</v>
      </c>
      <c r="B1228" t="s">
        <v>1046</v>
      </c>
      <c r="C1228">
        <v>41003</v>
      </c>
      <c r="D1228">
        <v>3</v>
      </c>
      <c r="E1228">
        <v>96359</v>
      </c>
      <c r="F1228" s="2">
        <v>0.54287719531344403</v>
      </c>
      <c r="G1228" s="2">
        <v>0.238624811717637</v>
      </c>
      <c r="H1228" s="2">
        <v>3.11580236099707</v>
      </c>
      <c r="I1228" t="s">
        <v>1816</v>
      </c>
      <c r="J1228" t="s">
        <v>1817</v>
      </c>
    </row>
    <row r="1229" spans="1:10" x14ac:dyDescent="0.25">
      <c r="A1229" t="s">
        <v>2711</v>
      </c>
      <c r="B1229" t="s">
        <v>511</v>
      </c>
      <c r="C1229">
        <v>48023</v>
      </c>
      <c r="D1229">
        <v>9</v>
      </c>
      <c r="E1229">
        <v>3464</v>
      </c>
      <c r="F1229" s="2">
        <v>0.54277837837837795</v>
      </c>
      <c r="G1229" s="2">
        <v>3.74768823529412E-3</v>
      </c>
      <c r="H1229" s="2">
        <v>1.2780661764705901</v>
      </c>
      <c r="I1229" t="s">
        <v>2712</v>
      </c>
      <c r="J1229" t="s">
        <v>2713</v>
      </c>
    </row>
    <row r="1230" spans="1:10" x14ac:dyDescent="0.25">
      <c r="A1230" t="s">
        <v>2714</v>
      </c>
      <c r="B1230" t="s">
        <v>293</v>
      </c>
      <c r="C1230">
        <v>47155</v>
      </c>
      <c r="D1230">
        <v>4</v>
      </c>
      <c r="E1230">
        <v>98802</v>
      </c>
      <c r="F1230" s="2">
        <v>0.54272109976301797</v>
      </c>
      <c r="G1230" s="2">
        <v>8.1290346627904395E-2</v>
      </c>
      <c r="H1230" s="2">
        <v>0.85948116526208096</v>
      </c>
      <c r="I1230" t="s">
        <v>2715</v>
      </c>
      <c r="J1230" t="s">
        <v>2716</v>
      </c>
    </row>
    <row r="1231" spans="1:10" x14ac:dyDescent="0.25">
      <c r="A1231" t="s">
        <v>573</v>
      </c>
      <c r="B1231" t="s">
        <v>281</v>
      </c>
      <c r="C1231">
        <v>28119</v>
      </c>
      <c r="D1231">
        <v>8</v>
      </c>
      <c r="E1231">
        <v>5908</v>
      </c>
      <c r="F1231" s="2">
        <v>0.54271393643031796</v>
      </c>
      <c r="G1231" s="2">
        <v>0.15759029828850901</v>
      </c>
      <c r="H1231" s="2">
        <v>2.6967007481662599</v>
      </c>
      <c r="I1231" t="s">
        <v>2717</v>
      </c>
      <c r="J1231" t="s">
        <v>2718</v>
      </c>
    </row>
    <row r="1232" spans="1:10" x14ac:dyDescent="0.25">
      <c r="A1232" t="s">
        <v>2719</v>
      </c>
      <c r="B1232" t="s">
        <v>350</v>
      </c>
      <c r="C1232">
        <v>51111</v>
      </c>
      <c r="D1232">
        <v>9</v>
      </c>
      <c r="E1232">
        <v>11990</v>
      </c>
      <c r="F1232" s="2">
        <v>0.542555829015544</v>
      </c>
      <c r="G1232" s="2">
        <v>0.19457681217616599</v>
      </c>
      <c r="H1232" s="2">
        <v>1.7707359196891199</v>
      </c>
      <c r="I1232" t="s">
        <v>2720</v>
      </c>
      <c r="J1232" t="s">
        <v>2721</v>
      </c>
    </row>
    <row r="1233" spans="1:10" x14ac:dyDescent="0.25">
      <c r="A1233" t="s">
        <v>2722</v>
      </c>
      <c r="B1233" t="s">
        <v>471</v>
      </c>
      <c r="C1233">
        <v>46015</v>
      </c>
      <c r="D1233">
        <v>9</v>
      </c>
      <c r="E1233">
        <v>5261</v>
      </c>
      <c r="F1233" s="2">
        <v>0.54243087986463601</v>
      </c>
      <c r="G1233" s="2">
        <v>7.1957732743362798E-2</v>
      </c>
      <c r="H1233" s="2">
        <v>0.830677969911504</v>
      </c>
      <c r="I1233" t="s">
        <v>2439</v>
      </c>
      <c r="J1233" t="s">
        <v>2723</v>
      </c>
    </row>
    <row r="1234" spans="1:10" x14ac:dyDescent="0.25">
      <c r="A1234" t="s">
        <v>2724</v>
      </c>
      <c r="B1234" t="s">
        <v>1338</v>
      </c>
      <c r="C1234">
        <v>8003</v>
      </c>
      <c r="D1234">
        <v>7</v>
      </c>
      <c r="E1234">
        <v>16515</v>
      </c>
      <c r="F1234" s="2">
        <v>0.54233780188293101</v>
      </c>
      <c r="G1234" s="2">
        <v>2.17778673122445E-2</v>
      </c>
      <c r="H1234" s="2">
        <v>0.42266312072304701</v>
      </c>
      <c r="I1234" t="s">
        <v>950</v>
      </c>
      <c r="J1234" t="s">
        <v>951</v>
      </c>
    </row>
    <row r="1235" spans="1:10" x14ac:dyDescent="0.25">
      <c r="A1235" t="s">
        <v>2725</v>
      </c>
      <c r="B1235" t="s">
        <v>332</v>
      </c>
      <c r="C1235">
        <v>37125</v>
      </c>
      <c r="D1235">
        <v>3</v>
      </c>
      <c r="E1235">
        <v>102840</v>
      </c>
      <c r="F1235" s="2">
        <v>0.54231324175824203</v>
      </c>
      <c r="G1235" s="2">
        <v>0.26810160352833601</v>
      </c>
      <c r="H1235" s="2">
        <v>1.37818423822422</v>
      </c>
      <c r="I1235" t="s">
        <v>2726</v>
      </c>
      <c r="J1235" t="s">
        <v>2727</v>
      </c>
    </row>
    <row r="1236" spans="1:10" x14ac:dyDescent="0.25">
      <c r="A1236" t="s">
        <v>2094</v>
      </c>
      <c r="B1236" t="s">
        <v>350</v>
      </c>
      <c r="C1236">
        <v>51183</v>
      </c>
      <c r="D1236">
        <v>1</v>
      </c>
      <c r="E1236">
        <v>10793</v>
      </c>
      <c r="F1236" s="2">
        <v>0.54228233555062799</v>
      </c>
      <c r="G1236" s="2">
        <v>2.6670697634885401E-2</v>
      </c>
      <c r="H1236" s="2">
        <v>0.61180937767923105</v>
      </c>
      <c r="I1236" t="s">
        <v>2514</v>
      </c>
      <c r="J1236" t="s">
        <v>2515</v>
      </c>
    </row>
    <row r="1237" spans="1:10" x14ac:dyDescent="0.25">
      <c r="A1237" t="s">
        <v>1226</v>
      </c>
      <c r="B1237" t="s">
        <v>380</v>
      </c>
      <c r="C1237">
        <v>19055</v>
      </c>
      <c r="D1237">
        <v>8</v>
      </c>
      <c r="E1237">
        <v>17549</v>
      </c>
      <c r="F1237" s="2">
        <v>0.54223271604938295</v>
      </c>
      <c r="G1237" s="2">
        <v>0.31410079192740897</v>
      </c>
      <c r="H1237" s="2">
        <v>2.6114102634543199</v>
      </c>
      <c r="I1237" t="s">
        <v>2728</v>
      </c>
      <c r="J1237" t="s">
        <v>2729</v>
      </c>
    </row>
    <row r="1238" spans="1:10" x14ac:dyDescent="0.25">
      <c r="A1238" t="s">
        <v>499</v>
      </c>
      <c r="B1238" t="s">
        <v>297</v>
      </c>
      <c r="C1238">
        <v>17055</v>
      </c>
      <c r="D1238">
        <v>7</v>
      </c>
      <c r="E1238">
        <v>37541</v>
      </c>
      <c r="F1238" s="2">
        <v>0.542136765278318</v>
      </c>
      <c r="G1238" s="2">
        <v>0.18965698476562501</v>
      </c>
      <c r="H1238" s="2">
        <v>1.1564118679687501</v>
      </c>
      <c r="I1238" t="s">
        <v>1498</v>
      </c>
      <c r="J1238" t="s">
        <v>1499</v>
      </c>
    </row>
    <row r="1239" spans="1:10" x14ac:dyDescent="0.25">
      <c r="A1239" t="s">
        <v>2730</v>
      </c>
      <c r="B1239" t="s">
        <v>700</v>
      </c>
      <c r="C1239">
        <v>30027</v>
      </c>
      <c r="D1239">
        <v>7</v>
      </c>
      <c r="E1239">
        <v>11581</v>
      </c>
      <c r="F1239" s="2">
        <v>0.54207748193229399</v>
      </c>
      <c r="G1239" s="2">
        <v>0.51647025989686601</v>
      </c>
      <c r="H1239" s="2">
        <v>3.1489471796905999</v>
      </c>
      <c r="I1239" t="s">
        <v>2731</v>
      </c>
      <c r="J1239" t="s">
        <v>2732</v>
      </c>
    </row>
    <row r="1240" spans="1:10" x14ac:dyDescent="0.25">
      <c r="A1240" t="s">
        <v>292</v>
      </c>
      <c r="B1240" t="s">
        <v>297</v>
      </c>
      <c r="C1240">
        <v>17037</v>
      </c>
      <c r="D1240">
        <v>1</v>
      </c>
      <c r="E1240">
        <v>100512</v>
      </c>
      <c r="F1240" s="2">
        <v>0.54200491023413599</v>
      </c>
      <c r="G1240" s="2">
        <v>0.32495931058135002</v>
      </c>
      <c r="H1240" s="2">
        <v>2.5402392320667802</v>
      </c>
      <c r="I1240" t="s">
        <v>1595</v>
      </c>
      <c r="J1240" t="s">
        <v>1596</v>
      </c>
    </row>
    <row r="1241" spans="1:10" x14ac:dyDescent="0.25">
      <c r="A1241" t="s">
        <v>296</v>
      </c>
      <c r="B1241" t="s">
        <v>1056</v>
      </c>
      <c r="C1241">
        <v>54015</v>
      </c>
      <c r="D1241">
        <v>3</v>
      </c>
      <c r="E1241">
        <v>7946</v>
      </c>
      <c r="F1241" s="2">
        <v>0.541796103896104</v>
      </c>
      <c r="G1241" s="2">
        <v>0</v>
      </c>
      <c r="H1241" s="2">
        <v>0</v>
      </c>
      <c r="I1241" t="s">
        <v>2733</v>
      </c>
      <c r="J1241" t="s">
        <v>2734</v>
      </c>
    </row>
    <row r="1242" spans="1:10" x14ac:dyDescent="0.25">
      <c r="A1242" t="s">
        <v>2735</v>
      </c>
      <c r="B1242" t="s">
        <v>1442</v>
      </c>
      <c r="C1242">
        <v>35011</v>
      </c>
      <c r="D1242">
        <v>9</v>
      </c>
      <c r="E1242">
        <v>1580</v>
      </c>
      <c r="F1242" s="2">
        <v>0.54169999999999996</v>
      </c>
      <c r="G1242" s="2">
        <v>0</v>
      </c>
      <c r="H1242" s="2">
        <v>0</v>
      </c>
      <c r="I1242" t="s">
        <v>2736</v>
      </c>
      <c r="J1242" t="s">
        <v>2737</v>
      </c>
    </row>
    <row r="1243" spans="1:10" x14ac:dyDescent="0.25">
      <c r="A1243" t="s">
        <v>1365</v>
      </c>
      <c r="B1243" t="s">
        <v>943</v>
      </c>
      <c r="C1243">
        <v>31149</v>
      </c>
      <c r="D1243">
        <v>9</v>
      </c>
      <c r="E1243">
        <v>1335</v>
      </c>
      <c r="F1243" s="2">
        <v>0.54169999999999996</v>
      </c>
      <c r="G1243" s="2">
        <v>0</v>
      </c>
      <c r="H1243" s="2">
        <v>0</v>
      </c>
      <c r="I1243" t="s">
        <v>2736</v>
      </c>
      <c r="J1243" t="s">
        <v>2737</v>
      </c>
    </row>
    <row r="1244" spans="1:10" x14ac:dyDescent="0.25">
      <c r="A1244" t="s">
        <v>2738</v>
      </c>
      <c r="B1244" t="s">
        <v>332</v>
      </c>
      <c r="C1244">
        <v>37055</v>
      </c>
      <c r="D1244">
        <v>4</v>
      </c>
      <c r="E1244">
        <v>37534</v>
      </c>
      <c r="F1244" s="2">
        <v>0.54112110956843695</v>
      </c>
      <c r="G1244" s="2">
        <v>5.4803998972871699E-2</v>
      </c>
      <c r="H1244" s="2">
        <v>0.444148763820917</v>
      </c>
      <c r="I1244" t="s">
        <v>2739</v>
      </c>
      <c r="J1244" t="s">
        <v>2740</v>
      </c>
    </row>
    <row r="1245" spans="1:10" x14ac:dyDescent="0.25">
      <c r="A1245" t="s">
        <v>2741</v>
      </c>
      <c r="B1245" t="s">
        <v>700</v>
      </c>
      <c r="C1245">
        <v>30093</v>
      </c>
      <c r="D1245">
        <v>5</v>
      </c>
      <c r="E1245">
        <v>35589</v>
      </c>
      <c r="F1245" s="2">
        <v>0.541109159956076</v>
      </c>
      <c r="G1245" s="2">
        <v>5.2640811950626497E-2</v>
      </c>
      <c r="H1245" s="2">
        <v>0.51383548251355904</v>
      </c>
      <c r="I1245" t="s">
        <v>980</v>
      </c>
      <c r="J1245" t="s">
        <v>981</v>
      </c>
    </row>
    <row r="1246" spans="1:10" x14ac:dyDescent="0.25">
      <c r="A1246" t="s">
        <v>2742</v>
      </c>
      <c r="B1246" t="s">
        <v>390</v>
      </c>
      <c r="C1246">
        <v>40109</v>
      </c>
      <c r="D1246">
        <v>1</v>
      </c>
      <c r="E1246">
        <v>800487</v>
      </c>
      <c r="F1246" s="2">
        <v>0.54079636459178104</v>
      </c>
      <c r="G1246" s="2">
        <v>0.19159377643029099</v>
      </c>
      <c r="H1246" s="2">
        <v>1.2817134137444599</v>
      </c>
      <c r="I1246" t="s">
        <v>924</v>
      </c>
      <c r="J1246" t="s">
        <v>925</v>
      </c>
    </row>
    <row r="1247" spans="1:10" x14ac:dyDescent="0.25">
      <c r="A1247" t="s">
        <v>2743</v>
      </c>
      <c r="B1247" t="s">
        <v>511</v>
      </c>
      <c r="C1247">
        <v>48327</v>
      </c>
      <c r="D1247">
        <v>9</v>
      </c>
      <c r="E1247">
        <v>1964</v>
      </c>
      <c r="F1247" s="2">
        <v>0.54057090909090899</v>
      </c>
      <c r="G1247" s="2">
        <v>4.2473800000000003E-3</v>
      </c>
      <c r="H1247" s="2">
        <v>1.448475</v>
      </c>
      <c r="I1247" t="s">
        <v>2744</v>
      </c>
      <c r="J1247" t="s">
        <v>2745</v>
      </c>
    </row>
    <row r="1248" spans="1:10" x14ac:dyDescent="0.25">
      <c r="A1248" t="s">
        <v>495</v>
      </c>
      <c r="B1248" t="s">
        <v>511</v>
      </c>
      <c r="C1248">
        <v>48071</v>
      </c>
      <c r="D1248">
        <v>1</v>
      </c>
      <c r="E1248">
        <v>49178</v>
      </c>
      <c r="F1248" s="2">
        <v>0.54045775716694799</v>
      </c>
      <c r="G1248" s="2">
        <v>0.426381783423533</v>
      </c>
      <c r="H1248" s="2">
        <v>2.3313676608087599</v>
      </c>
      <c r="I1248" t="s">
        <v>2746</v>
      </c>
      <c r="J1248" t="s">
        <v>2747</v>
      </c>
    </row>
    <row r="1249" spans="1:10" x14ac:dyDescent="0.25">
      <c r="A1249" t="s">
        <v>296</v>
      </c>
      <c r="B1249" t="s">
        <v>380</v>
      </c>
      <c r="C1249">
        <v>19041</v>
      </c>
      <c r="D1249">
        <v>7</v>
      </c>
      <c r="E1249">
        <v>16446</v>
      </c>
      <c r="F1249" s="2">
        <v>0.54013734293851601</v>
      </c>
      <c r="G1249" s="2">
        <v>0.32731918325807602</v>
      </c>
      <c r="H1249" s="2">
        <v>2.42779706495311</v>
      </c>
      <c r="I1249" t="s">
        <v>1513</v>
      </c>
      <c r="J1249" t="s">
        <v>1514</v>
      </c>
    </row>
    <row r="1250" spans="1:10" x14ac:dyDescent="0.25">
      <c r="A1250" t="s">
        <v>2748</v>
      </c>
      <c r="B1250" t="s">
        <v>328</v>
      </c>
      <c r="C1250">
        <v>29069</v>
      </c>
      <c r="D1250">
        <v>7</v>
      </c>
      <c r="E1250">
        <v>27795</v>
      </c>
      <c r="F1250" s="2">
        <v>0.54006628277011703</v>
      </c>
      <c r="G1250" s="2">
        <v>6.8289731767998796E-2</v>
      </c>
      <c r="H1250" s="2">
        <v>1.0267949018815099</v>
      </c>
      <c r="I1250" t="s">
        <v>993</v>
      </c>
      <c r="J1250" t="s">
        <v>994</v>
      </c>
    </row>
    <row r="1251" spans="1:10" x14ac:dyDescent="0.25">
      <c r="A1251" t="s">
        <v>1040</v>
      </c>
      <c r="B1251" t="s">
        <v>1125</v>
      </c>
      <c r="C1251">
        <v>36021</v>
      </c>
      <c r="D1251">
        <v>6</v>
      </c>
      <c r="E1251">
        <v>61245</v>
      </c>
      <c r="F1251" s="2">
        <v>0.54000922450537603</v>
      </c>
      <c r="G1251" s="2">
        <v>0.29050938088142297</v>
      </c>
      <c r="H1251" s="2">
        <v>2.5748122963379498</v>
      </c>
      <c r="I1251" t="s">
        <v>2307</v>
      </c>
      <c r="J1251" t="s">
        <v>2308</v>
      </c>
    </row>
    <row r="1252" spans="1:10" x14ac:dyDescent="0.25">
      <c r="A1252" t="s">
        <v>2749</v>
      </c>
      <c r="B1252" t="s">
        <v>1412</v>
      </c>
      <c r="C1252">
        <v>16079</v>
      </c>
      <c r="D1252">
        <v>8</v>
      </c>
      <c r="E1252">
        <v>13580</v>
      </c>
      <c r="F1252" s="2">
        <v>0.53998496194824996</v>
      </c>
      <c r="G1252" s="2">
        <v>4.3382128158295299E-2</v>
      </c>
      <c r="H1252" s="2">
        <v>2.7205658751902599</v>
      </c>
      <c r="I1252" t="s">
        <v>2750</v>
      </c>
      <c r="J1252" t="s">
        <v>2751</v>
      </c>
    </row>
    <row r="1253" spans="1:10" x14ac:dyDescent="0.25">
      <c r="A1253" t="s">
        <v>1330</v>
      </c>
      <c r="B1253" t="s">
        <v>289</v>
      </c>
      <c r="C1253">
        <v>13167</v>
      </c>
      <c r="D1253">
        <v>9</v>
      </c>
      <c r="E1253">
        <v>9192</v>
      </c>
      <c r="F1253" s="2">
        <v>0.53983700623700603</v>
      </c>
      <c r="G1253" s="2">
        <v>0</v>
      </c>
      <c r="H1253" s="2">
        <v>0</v>
      </c>
      <c r="I1253" t="s">
        <v>2752</v>
      </c>
      <c r="J1253" t="s">
        <v>2753</v>
      </c>
    </row>
    <row r="1254" spans="1:10" x14ac:dyDescent="0.25">
      <c r="A1254" t="s">
        <v>2754</v>
      </c>
      <c r="B1254" t="s">
        <v>330</v>
      </c>
      <c r="C1254">
        <v>39119</v>
      </c>
      <c r="D1254">
        <v>4</v>
      </c>
      <c r="E1254">
        <v>86382</v>
      </c>
      <c r="F1254" s="2">
        <v>0.53947981047343596</v>
      </c>
      <c r="G1254" s="2">
        <v>0.35576436195862798</v>
      </c>
      <c r="H1254" s="2">
        <v>2.0776788371633099</v>
      </c>
      <c r="I1254" t="s">
        <v>2755</v>
      </c>
      <c r="J1254" t="s">
        <v>2756</v>
      </c>
    </row>
    <row r="1255" spans="1:10" x14ac:dyDescent="0.25">
      <c r="A1255" t="s">
        <v>2757</v>
      </c>
      <c r="B1255" t="s">
        <v>544</v>
      </c>
      <c r="C1255">
        <v>53071</v>
      </c>
      <c r="D1255">
        <v>3</v>
      </c>
      <c r="E1255">
        <v>62102</v>
      </c>
      <c r="F1255" s="2">
        <v>0.53944639941690997</v>
      </c>
      <c r="G1255" s="2">
        <v>0.12602163349618301</v>
      </c>
      <c r="H1255" s="2">
        <v>2.7141233071755702</v>
      </c>
      <c r="I1255" t="s">
        <v>2758</v>
      </c>
      <c r="J1255" t="s">
        <v>2759</v>
      </c>
    </row>
    <row r="1256" spans="1:10" x14ac:dyDescent="0.25">
      <c r="A1256" t="s">
        <v>1997</v>
      </c>
      <c r="B1256" t="s">
        <v>936</v>
      </c>
      <c r="C1256">
        <v>12005</v>
      </c>
      <c r="D1256">
        <v>3</v>
      </c>
      <c r="E1256">
        <v>181368</v>
      </c>
      <c r="F1256" s="2">
        <v>0.539278088245984</v>
      </c>
      <c r="G1256" s="2">
        <v>0.10333161181908999</v>
      </c>
      <c r="H1256" s="2">
        <v>0.82145752890085999</v>
      </c>
      <c r="I1256" t="s">
        <v>924</v>
      </c>
      <c r="J1256" t="s">
        <v>925</v>
      </c>
    </row>
    <row r="1257" spans="1:10" x14ac:dyDescent="0.25">
      <c r="A1257" t="s">
        <v>2760</v>
      </c>
      <c r="B1257" t="s">
        <v>511</v>
      </c>
      <c r="C1257">
        <v>48041</v>
      </c>
      <c r="D1257">
        <v>2</v>
      </c>
      <c r="E1257">
        <v>237980</v>
      </c>
      <c r="F1257" s="2">
        <v>0.53926086026161901</v>
      </c>
      <c r="G1257" s="2">
        <v>0.176981083798818</v>
      </c>
      <c r="H1257" s="2">
        <v>1.2155666890202299</v>
      </c>
      <c r="I1257" t="s">
        <v>1816</v>
      </c>
      <c r="J1257" t="s">
        <v>1817</v>
      </c>
    </row>
    <row r="1258" spans="1:10" x14ac:dyDescent="0.25">
      <c r="A1258" t="s">
        <v>2761</v>
      </c>
      <c r="B1258" t="s">
        <v>511</v>
      </c>
      <c r="C1258">
        <v>48445</v>
      </c>
      <c r="D1258">
        <v>6</v>
      </c>
      <c r="E1258">
        <v>11699</v>
      </c>
      <c r="F1258" s="2">
        <v>0.53924451890856895</v>
      </c>
      <c r="G1258" s="2">
        <v>0.20913625224875099</v>
      </c>
      <c r="H1258" s="2">
        <v>3.3638864553026102</v>
      </c>
      <c r="I1258" t="s">
        <v>2762</v>
      </c>
      <c r="J1258" t="s">
        <v>2763</v>
      </c>
    </row>
    <row r="1259" spans="1:10" x14ac:dyDescent="0.25">
      <c r="A1259" t="s">
        <v>2764</v>
      </c>
      <c r="B1259" t="s">
        <v>1125</v>
      </c>
      <c r="C1259">
        <v>36093</v>
      </c>
      <c r="D1259">
        <v>2</v>
      </c>
      <c r="E1259">
        <v>159603</v>
      </c>
      <c r="F1259" s="2">
        <v>0.53923415617600901</v>
      </c>
      <c r="G1259" s="2">
        <v>0.26631137633951102</v>
      </c>
      <c r="H1259" s="2">
        <v>1.9659126920266301</v>
      </c>
      <c r="I1259" t="s">
        <v>2765</v>
      </c>
      <c r="J1259" t="s">
        <v>2766</v>
      </c>
    </row>
    <row r="1260" spans="1:10" x14ac:dyDescent="0.25">
      <c r="A1260" t="s">
        <v>416</v>
      </c>
      <c r="B1260" t="s">
        <v>307</v>
      </c>
      <c r="C1260">
        <v>21067</v>
      </c>
      <c r="D1260">
        <v>2</v>
      </c>
      <c r="E1260">
        <v>321122</v>
      </c>
      <c r="F1260" s="2">
        <v>0.53916856288337001</v>
      </c>
      <c r="G1260" s="2">
        <v>0.16612864384746501</v>
      </c>
      <c r="H1260" s="2">
        <v>1.5548245208220199</v>
      </c>
      <c r="I1260" t="s">
        <v>924</v>
      </c>
      <c r="J1260" t="s">
        <v>925</v>
      </c>
    </row>
    <row r="1261" spans="1:10" x14ac:dyDescent="0.25">
      <c r="A1261" t="s">
        <v>2767</v>
      </c>
      <c r="B1261" t="s">
        <v>1125</v>
      </c>
      <c r="C1261">
        <v>36007</v>
      </c>
      <c r="D1261">
        <v>3</v>
      </c>
      <c r="E1261">
        <v>197738</v>
      </c>
      <c r="F1261" s="2">
        <v>0.53890331222962795</v>
      </c>
      <c r="G1261" s="2">
        <v>0.335774473521807</v>
      </c>
      <c r="H1261" s="2">
        <v>2.9118519872421502</v>
      </c>
      <c r="I1261" t="s">
        <v>2768</v>
      </c>
      <c r="J1261" t="s">
        <v>2769</v>
      </c>
    </row>
    <row r="1262" spans="1:10" x14ac:dyDescent="0.25">
      <c r="A1262" t="s">
        <v>2770</v>
      </c>
      <c r="B1262" t="s">
        <v>1412</v>
      </c>
      <c r="C1262">
        <v>16077</v>
      </c>
      <c r="D1262">
        <v>8</v>
      </c>
      <c r="E1262">
        <v>8018</v>
      </c>
      <c r="F1262" s="2">
        <v>0.53822599217439904</v>
      </c>
      <c r="G1262" s="2">
        <v>0.134521913180742</v>
      </c>
      <c r="H1262" s="2">
        <v>2.9562990023678002</v>
      </c>
      <c r="I1262" t="s">
        <v>2771</v>
      </c>
      <c r="J1262" t="s">
        <v>2772</v>
      </c>
    </row>
    <row r="1263" spans="1:10" x14ac:dyDescent="0.25">
      <c r="A1263" t="s">
        <v>386</v>
      </c>
      <c r="B1263" t="s">
        <v>289</v>
      </c>
      <c r="C1263">
        <v>13311</v>
      </c>
      <c r="D1263">
        <v>8</v>
      </c>
      <c r="E1263">
        <v>28454</v>
      </c>
      <c r="F1263" s="2">
        <v>0.53820057170859203</v>
      </c>
      <c r="G1263" s="2">
        <v>0.10938609141971101</v>
      </c>
      <c r="H1263" s="2">
        <v>1.3494494262577501</v>
      </c>
      <c r="I1263" t="s">
        <v>1579</v>
      </c>
      <c r="J1263" t="s">
        <v>1580</v>
      </c>
    </row>
    <row r="1264" spans="1:10" x14ac:dyDescent="0.25">
      <c r="A1264" t="s">
        <v>2773</v>
      </c>
      <c r="B1264" t="s">
        <v>1442</v>
      </c>
      <c r="C1264">
        <v>35047</v>
      </c>
      <c r="D1264">
        <v>6</v>
      </c>
      <c r="E1264">
        <v>27036</v>
      </c>
      <c r="F1264" s="2">
        <v>0.53803908227848096</v>
      </c>
      <c r="G1264" s="2">
        <v>3.95683524088368E-4</v>
      </c>
      <c r="H1264" s="2">
        <v>0.134939113654512</v>
      </c>
      <c r="I1264" t="s">
        <v>993</v>
      </c>
      <c r="J1264" t="s">
        <v>994</v>
      </c>
    </row>
    <row r="1265" spans="1:10" x14ac:dyDescent="0.25">
      <c r="A1265" t="s">
        <v>2774</v>
      </c>
      <c r="B1265" t="s">
        <v>398</v>
      </c>
      <c r="C1265">
        <v>20177</v>
      </c>
      <c r="D1265">
        <v>3</v>
      </c>
      <c r="E1265">
        <v>178315</v>
      </c>
      <c r="F1265" s="2">
        <v>0.537847501141683</v>
      </c>
      <c r="G1265" s="2">
        <v>0.28155770636377397</v>
      </c>
      <c r="H1265" s="2">
        <v>1.61617116275935</v>
      </c>
      <c r="I1265" t="s">
        <v>1114</v>
      </c>
      <c r="J1265" t="s">
        <v>1115</v>
      </c>
    </row>
    <row r="1266" spans="1:10" x14ac:dyDescent="0.25">
      <c r="A1266" t="s">
        <v>2775</v>
      </c>
      <c r="B1266" t="s">
        <v>307</v>
      </c>
      <c r="C1266">
        <v>21063</v>
      </c>
      <c r="D1266">
        <v>8</v>
      </c>
      <c r="E1266">
        <v>7336</v>
      </c>
      <c r="F1266" s="2">
        <v>0.53781428571428602</v>
      </c>
      <c r="G1266" s="2">
        <v>0</v>
      </c>
      <c r="H1266" s="2">
        <v>0</v>
      </c>
      <c r="I1266" t="s">
        <v>2776</v>
      </c>
      <c r="J1266" t="s">
        <v>2777</v>
      </c>
    </row>
    <row r="1267" spans="1:10" x14ac:dyDescent="0.25">
      <c r="A1267" t="s">
        <v>2778</v>
      </c>
      <c r="B1267" t="s">
        <v>511</v>
      </c>
      <c r="C1267">
        <v>48027</v>
      </c>
      <c r="D1267">
        <v>2</v>
      </c>
      <c r="E1267">
        <v>379811</v>
      </c>
      <c r="F1267" s="2">
        <v>0.53742339351661905</v>
      </c>
      <c r="G1267" s="2">
        <v>0.22017452540261601</v>
      </c>
      <c r="H1267" s="2">
        <v>1.4305417039505</v>
      </c>
      <c r="I1267" t="s">
        <v>980</v>
      </c>
      <c r="J1267" t="s">
        <v>981</v>
      </c>
    </row>
    <row r="1268" spans="1:10" x14ac:dyDescent="0.25">
      <c r="A1268" t="s">
        <v>911</v>
      </c>
      <c r="B1268" t="s">
        <v>307</v>
      </c>
      <c r="C1268">
        <v>21003</v>
      </c>
      <c r="D1268">
        <v>3</v>
      </c>
      <c r="E1268">
        <v>21029</v>
      </c>
      <c r="F1268" s="2">
        <v>0.53735318912922903</v>
      </c>
      <c r="G1268" s="2">
        <v>0</v>
      </c>
      <c r="H1268" s="2">
        <v>0</v>
      </c>
      <c r="I1268" t="s">
        <v>1563</v>
      </c>
      <c r="J1268" t="s">
        <v>1564</v>
      </c>
    </row>
    <row r="1269" spans="1:10" x14ac:dyDescent="0.25">
      <c r="A1269" t="s">
        <v>2779</v>
      </c>
      <c r="B1269" t="s">
        <v>281</v>
      </c>
      <c r="C1269">
        <v>28043</v>
      </c>
      <c r="D1269">
        <v>7</v>
      </c>
      <c r="E1269">
        <v>21342</v>
      </c>
      <c r="F1269" s="2">
        <v>0.53721592803861296</v>
      </c>
      <c r="G1269" s="2">
        <v>0.41858617182973001</v>
      </c>
      <c r="H1269" s="2">
        <v>2.5188924372632</v>
      </c>
      <c r="I1269" t="s">
        <v>1595</v>
      </c>
      <c r="J1269" t="s">
        <v>1596</v>
      </c>
    </row>
    <row r="1270" spans="1:10" x14ac:dyDescent="0.25">
      <c r="A1270" t="s">
        <v>2780</v>
      </c>
      <c r="B1270" t="s">
        <v>398</v>
      </c>
      <c r="C1270">
        <v>20131</v>
      </c>
      <c r="D1270">
        <v>9</v>
      </c>
      <c r="E1270">
        <v>10213</v>
      </c>
      <c r="F1270" s="2">
        <v>0.53717290675547102</v>
      </c>
      <c r="G1270" s="2">
        <v>0.73616405737131496</v>
      </c>
      <c r="H1270" s="2">
        <v>5.3957281109445301</v>
      </c>
      <c r="I1270" t="s">
        <v>2781</v>
      </c>
      <c r="J1270" t="s">
        <v>2782</v>
      </c>
    </row>
    <row r="1271" spans="1:10" x14ac:dyDescent="0.25">
      <c r="A1271" t="s">
        <v>2783</v>
      </c>
      <c r="B1271" t="s">
        <v>511</v>
      </c>
      <c r="C1271">
        <v>48133</v>
      </c>
      <c r="D1271">
        <v>8</v>
      </c>
      <c r="E1271">
        <v>17846</v>
      </c>
      <c r="F1271" s="2">
        <v>0.53705035400736301</v>
      </c>
      <c r="G1271" s="2">
        <v>0.25259222352941202</v>
      </c>
      <c r="H1271" s="2">
        <v>2.0256501711229902</v>
      </c>
      <c r="I1271" t="s">
        <v>1291</v>
      </c>
      <c r="J1271" t="s">
        <v>1292</v>
      </c>
    </row>
    <row r="1272" spans="1:10" x14ac:dyDescent="0.25">
      <c r="A1272" t="s">
        <v>2784</v>
      </c>
      <c r="B1272" t="s">
        <v>511</v>
      </c>
      <c r="C1272">
        <v>48283</v>
      </c>
      <c r="D1272">
        <v>8</v>
      </c>
      <c r="E1272">
        <v>6946</v>
      </c>
      <c r="F1272" s="2">
        <v>0.53705012135922303</v>
      </c>
      <c r="G1272" s="2">
        <v>5.1430859863945601E-3</v>
      </c>
      <c r="H1272" s="2">
        <v>1.7539357142857099</v>
      </c>
      <c r="I1272" t="s">
        <v>2033</v>
      </c>
      <c r="J1272" t="s">
        <v>2034</v>
      </c>
    </row>
    <row r="1273" spans="1:10" x14ac:dyDescent="0.25">
      <c r="A1273" t="s">
        <v>2785</v>
      </c>
      <c r="B1273" t="s">
        <v>1442</v>
      </c>
      <c r="C1273">
        <v>35005</v>
      </c>
      <c r="D1273">
        <v>5</v>
      </c>
      <c r="E1273">
        <v>64446</v>
      </c>
      <c r="F1273" s="2">
        <v>0.53699350842135296</v>
      </c>
      <c r="G1273" s="2">
        <v>0.13534962365754799</v>
      </c>
      <c r="H1273" s="2">
        <v>1.5427679997467101</v>
      </c>
      <c r="I1273" t="s">
        <v>950</v>
      </c>
      <c r="J1273" t="s">
        <v>951</v>
      </c>
    </row>
    <row r="1274" spans="1:10" x14ac:dyDescent="0.25">
      <c r="A1274" t="s">
        <v>310</v>
      </c>
      <c r="B1274" t="s">
        <v>1001</v>
      </c>
      <c r="C1274">
        <v>22117</v>
      </c>
      <c r="D1274">
        <v>6</v>
      </c>
      <c r="E1274">
        <v>45238</v>
      </c>
      <c r="F1274" s="2">
        <v>0.53697532125716096</v>
      </c>
      <c r="G1274" s="2">
        <v>0.11513516765264201</v>
      </c>
      <c r="H1274" s="2">
        <v>0.80742456817462804</v>
      </c>
      <c r="I1274" t="s">
        <v>2786</v>
      </c>
      <c r="J1274" t="s">
        <v>2787</v>
      </c>
    </row>
    <row r="1275" spans="1:10" x14ac:dyDescent="0.25">
      <c r="A1275" t="s">
        <v>1055</v>
      </c>
      <c r="B1275" t="s">
        <v>380</v>
      </c>
      <c r="C1275">
        <v>19187</v>
      </c>
      <c r="D1275">
        <v>5</v>
      </c>
      <c r="E1275">
        <v>36848</v>
      </c>
      <c r="F1275" s="2">
        <v>0.53690424277290405</v>
      </c>
      <c r="G1275" s="2">
        <v>0.44776144087346897</v>
      </c>
      <c r="H1275" s="2">
        <v>2.5078128380126299</v>
      </c>
      <c r="I1275" t="s">
        <v>2788</v>
      </c>
      <c r="J1275" t="s">
        <v>2789</v>
      </c>
    </row>
    <row r="1276" spans="1:10" x14ac:dyDescent="0.25">
      <c r="A1276" t="s">
        <v>459</v>
      </c>
      <c r="B1276" t="s">
        <v>285</v>
      </c>
      <c r="C1276">
        <v>18133</v>
      </c>
      <c r="D1276">
        <v>6</v>
      </c>
      <c r="E1276">
        <v>37091</v>
      </c>
      <c r="F1276" s="2">
        <v>0.53680683951721098</v>
      </c>
      <c r="G1276" s="2">
        <v>0.41633367756699802</v>
      </c>
      <c r="H1276" s="2">
        <v>1.99567119060524</v>
      </c>
      <c r="I1276" t="s">
        <v>2790</v>
      </c>
      <c r="J1276" t="s">
        <v>2791</v>
      </c>
    </row>
    <row r="1277" spans="1:10" x14ac:dyDescent="0.25">
      <c r="A1277" t="s">
        <v>2497</v>
      </c>
      <c r="B1277" t="s">
        <v>533</v>
      </c>
      <c r="C1277">
        <v>27091</v>
      </c>
      <c r="D1277">
        <v>6</v>
      </c>
      <c r="E1277">
        <v>19864</v>
      </c>
      <c r="F1277" s="2">
        <v>0.53680316894805902</v>
      </c>
      <c r="G1277" s="2">
        <v>0.161161231028668</v>
      </c>
      <c r="H1277" s="2">
        <v>2.48148008726813</v>
      </c>
      <c r="I1277" t="s">
        <v>2792</v>
      </c>
      <c r="J1277" t="s">
        <v>2793</v>
      </c>
    </row>
    <row r="1278" spans="1:10" x14ac:dyDescent="0.25">
      <c r="A1278" t="s">
        <v>326</v>
      </c>
      <c r="B1278" t="s">
        <v>328</v>
      </c>
      <c r="C1278">
        <v>29137</v>
      </c>
      <c r="D1278">
        <v>9</v>
      </c>
      <c r="E1278">
        <v>8672</v>
      </c>
      <c r="F1278" s="2">
        <v>0.53676916932907304</v>
      </c>
      <c r="G1278" s="2">
        <v>1.7080585714285699E-2</v>
      </c>
      <c r="H1278" s="2">
        <v>2.8083297683397701</v>
      </c>
      <c r="I1278" t="s">
        <v>2794</v>
      </c>
      <c r="J1278" t="s">
        <v>2795</v>
      </c>
    </row>
    <row r="1279" spans="1:10" x14ac:dyDescent="0.25">
      <c r="A1279" t="s">
        <v>2796</v>
      </c>
      <c r="B1279" t="s">
        <v>307</v>
      </c>
      <c r="C1279">
        <v>21223</v>
      </c>
      <c r="D1279">
        <v>8</v>
      </c>
      <c r="E1279">
        <v>8531</v>
      </c>
      <c r="F1279" s="2">
        <v>0.536736073059361</v>
      </c>
      <c r="G1279" s="2">
        <v>0</v>
      </c>
      <c r="H1279" s="2">
        <v>0</v>
      </c>
      <c r="I1279" t="s">
        <v>1510</v>
      </c>
      <c r="J1279" t="s">
        <v>2797</v>
      </c>
    </row>
    <row r="1280" spans="1:10" x14ac:dyDescent="0.25">
      <c r="A1280" t="s">
        <v>519</v>
      </c>
      <c r="B1280" t="s">
        <v>289</v>
      </c>
      <c r="C1280">
        <v>13151</v>
      </c>
      <c r="D1280">
        <v>1</v>
      </c>
      <c r="E1280">
        <v>245417</v>
      </c>
      <c r="F1280" s="2">
        <v>0.53664831169661698</v>
      </c>
      <c r="G1280" s="2">
        <v>0.19277227069316899</v>
      </c>
      <c r="H1280" s="2">
        <v>0.94521221362724805</v>
      </c>
      <c r="I1280" t="s">
        <v>938</v>
      </c>
      <c r="J1280" t="s">
        <v>939</v>
      </c>
    </row>
    <row r="1281" spans="1:10" x14ac:dyDescent="0.25">
      <c r="A1281" t="s">
        <v>1734</v>
      </c>
      <c r="B1281" t="s">
        <v>700</v>
      </c>
      <c r="C1281">
        <v>30033</v>
      </c>
      <c r="D1281">
        <v>9</v>
      </c>
      <c r="E1281">
        <v>938</v>
      </c>
      <c r="F1281" s="2">
        <v>0.53659999999999997</v>
      </c>
      <c r="G1281" s="2">
        <v>0</v>
      </c>
      <c r="H1281" s="2">
        <v>0</v>
      </c>
      <c r="I1281" t="s">
        <v>2798</v>
      </c>
      <c r="J1281" t="s">
        <v>2799</v>
      </c>
    </row>
    <row r="1282" spans="1:10" x14ac:dyDescent="0.25">
      <c r="A1282" t="s">
        <v>306</v>
      </c>
      <c r="B1282" t="s">
        <v>281</v>
      </c>
      <c r="C1282">
        <v>28045</v>
      </c>
      <c r="D1282">
        <v>2</v>
      </c>
      <c r="E1282">
        <v>46057</v>
      </c>
      <c r="F1282" s="2">
        <v>0.53643610759493698</v>
      </c>
      <c r="G1282" s="2">
        <v>9.4825017701727493E-2</v>
      </c>
      <c r="H1282" s="2">
        <v>0.66223941624754001</v>
      </c>
      <c r="I1282" t="s">
        <v>2654</v>
      </c>
      <c r="J1282" t="s">
        <v>2655</v>
      </c>
    </row>
    <row r="1283" spans="1:10" x14ac:dyDescent="0.25">
      <c r="A1283" t="s">
        <v>1724</v>
      </c>
      <c r="B1283" t="s">
        <v>336</v>
      </c>
      <c r="C1283">
        <v>1119</v>
      </c>
      <c r="D1283">
        <v>8</v>
      </c>
      <c r="E1283">
        <v>12020</v>
      </c>
      <c r="F1283" s="2">
        <v>0.53614315270935997</v>
      </c>
      <c r="G1283" s="2">
        <v>0.14045060268317899</v>
      </c>
      <c r="H1283" s="2">
        <v>1.2902375025799799</v>
      </c>
      <c r="I1283" t="s">
        <v>1335</v>
      </c>
      <c r="J1283" t="s">
        <v>2580</v>
      </c>
    </row>
    <row r="1284" spans="1:10" x14ac:dyDescent="0.25">
      <c r="A1284" t="s">
        <v>2800</v>
      </c>
      <c r="B1284" t="s">
        <v>1412</v>
      </c>
      <c r="C1284">
        <v>16075</v>
      </c>
      <c r="D1284">
        <v>6</v>
      </c>
      <c r="E1284">
        <v>26190</v>
      </c>
      <c r="F1284" s="2">
        <v>0.53608243211334095</v>
      </c>
      <c r="G1284" s="2">
        <v>0.495802516356458</v>
      </c>
      <c r="H1284" s="2">
        <v>3.53012218950931</v>
      </c>
      <c r="I1284" t="s">
        <v>2801</v>
      </c>
      <c r="J1284" t="s">
        <v>2802</v>
      </c>
    </row>
    <row r="1285" spans="1:10" x14ac:dyDescent="0.25">
      <c r="A1285" t="s">
        <v>691</v>
      </c>
      <c r="B1285" t="s">
        <v>943</v>
      </c>
      <c r="C1285">
        <v>31055</v>
      </c>
      <c r="D1285">
        <v>2</v>
      </c>
      <c r="E1285">
        <v>585461</v>
      </c>
      <c r="F1285" s="2">
        <v>0.53601469369311205</v>
      </c>
      <c r="G1285" s="2">
        <v>0.22641585463140099</v>
      </c>
      <c r="H1285" s="2">
        <v>1.43798475567262</v>
      </c>
      <c r="I1285" t="s">
        <v>924</v>
      </c>
      <c r="J1285" t="s">
        <v>925</v>
      </c>
    </row>
    <row r="1286" spans="1:10" x14ac:dyDescent="0.25">
      <c r="A1286" t="s">
        <v>1867</v>
      </c>
      <c r="B1286" t="s">
        <v>328</v>
      </c>
      <c r="C1286">
        <v>29145</v>
      </c>
      <c r="D1286">
        <v>3</v>
      </c>
      <c r="E1286">
        <v>59490</v>
      </c>
      <c r="F1286" s="2">
        <v>0.53590242997728998</v>
      </c>
      <c r="G1286" s="2">
        <v>0.43512807457627101</v>
      </c>
      <c r="H1286" s="2">
        <v>2.53559734002731</v>
      </c>
      <c r="I1286" t="s">
        <v>1117</v>
      </c>
      <c r="J1286" t="s">
        <v>1118</v>
      </c>
    </row>
    <row r="1287" spans="1:10" x14ac:dyDescent="0.25">
      <c r="A1287" t="s">
        <v>2232</v>
      </c>
      <c r="B1287" t="s">
        <v>281</v>
      </c>
      <c r="C1287">
        <v>28053</v>
      </c>
      <c r="D1287">
        <v>8</v>
      </c>
      <c r="E1287">
        <v>7570</v>
      </c>
      <c r="F1287" s="2">
        <v>0.53580740203193</v>
      </c>
      <c r="G1287" s="2">
        <v>6.4121889833641393E-2</v>
      </c>
      <c r="H1287" s="2">
        <v>2.61150055452865</v>
      </c>
      <c r="I1287" t="s">
        <v>2803</v>
      </c>
      <c r="J1287" t="s">
        <v>2804</v>
      </c>
    </row>
    <row r="1288" spans="1:10" x14ac:dyDescent="0.25">
      <c r="A1288" t="s">
        <v>992</v>
      </c>
      <c r="B1288" t="s">
        <v>1001</v>
      </c>
      <c r="C1288">
        <v>22027</v>
      </c>
      <c r="D1288">
        <v>9</v>
      </c>
      <c r="E1288">
        <v>14019</v>
      </c>
      <c r="F1288" s="2">
        <v>0.53556838760921399</v>
      </c>
      <c r="G1288" s="2">
        <v>1.1802462271644199E-3</v>
      </c>
      <c r="H1288" s="2">
        <v>1.8709928514694201E-2</v>
      </c>
      <c r="I1288" t="s">
        <v>2805</v>
      </c>
      <c r="J1288" t="s">
        <v>2806</v>
      </c>
    </row>
    <row r="1289" spans="1:10" x14ac:dyDescent="0.25">
      <c r="A1289" t="s">
        <v>2807</v>
      </c>
      <c r="B1289" t="s">
        <v>1428</v>
      </c>
      <c r="C1289">
        <v>6019</v>
      </c>
      <c r="D1289">
        <v>1</v>
      </c>
      <c r="E1289">
        <v>1012152</v>
      </c>
      <c r="F1289" s="2">
        <v>0.53556332143668695</v>
      </c>
      <c r="G1289" s="2">
        <v>0.37250388199316398</v>
      </c>
      <c r="H1289" s="2">
        <v>4.1568020328260102</v>
      </c>
      <c r="I1289" t="s">
        <v>2808</v>
      </c>
      <c r="J1289" t="s">
        <v>2809</v>
      </c>
    </row>
    <row r="1290" spans="1:10" x14ac:dyDescent="0.25">
      <c r="A1290" t="s">
        <v>2810</v>
      </c>
      <c r="B1290" t="s">
        <v>307</v>
      </c>
      <c r="C1290">
        <v>21237</v>
      </c>
      <c r="D1290">
        <v>9</v>
      </c>
      <c r="E1290">
        <v>6484</v>
      </c>
      <c r="F1290" s="2">
        <v>0.53529043062200998</v>
      </c>
      <c r="G1290" s="2">
        <v>0</v>
      </c>
      <c r="H1290" s="2">
        <v>0</v>
      </c>
      <c r="I1290" t="s">
        <v>2811</v>
      </c>
      <c r="J1290" t="s">
        <v>2812</v>
      </c>
    </row>
    <row r="1291" spans="1:10" x14ac:dyDescent="0.25">
      <c r="A1291" t="s">
        <v>2813</v>
      </c>
      <c r="B1291" t="s">
        <v>544</v>
      </c>
      <c r="C1291">
        <v>53063</v>
      </c>
      <c r="D1291">
        <v>2</v>
      </c>
      <c r="E1291">
        <v>544323</v>
      </c>
      <c r="F1291" s="2">
        <v>0.53520711915901398</v>
      </c>
      <c r="G1291" s="2">
        <v>0.26268667937694201</v>
      </c>
      <c r="H1291" s="2">
        <v>1.7325281088615401</v>
      </c>
      <c r="I1291" t="s">
        <v>727</v>
      </c>
      <c r="J1291" t="s">
        <v>728</v>
      </c>
    </row>
    <row r="1292" spans="1:10" x14ac:dyDescent="0.25">
      <c r="A1292" t="s">
        <v>1350</v>
      </c>
      <c r="B1292" t="s">
        <v>1046</v>
      </c>
      <c r="C1292">
        <v>41041</v>
      </c>
      <c r="D1292">
        <v>5</v>
      </c>
      <c r="E1292">
        <v>50632</v>
      </c>
      <c r="F1292" s="2">
        <v>0.53517969226302797</v>
      </c>
      <c r="G1292" s="2">
        <v>0.11159389817320201</v>
      </c>
      <c r="H1292" s="2">
        <v>0.89821515141787001</v>
      </c>
      <c r="I1292" t="s">
        <v>2643</v>
      </c>
      <c r="J1292" t="s">
        <v>2644</v>
      </c>
    </row>
    <row r="1293" spans="1:10" x14ac:dyDescent="0.25">
      <c r="A1293" t="s">
        <v>2814</v>
      </c>
      <c r="B1293" t="s">
        <v>297</v>
      </c>
      <c r="C1293">
        <v>17031</v>
      </c>
      <c r="D1293">
        <v>1</v>
      </c>
      <c r="E1293">
        <v>5185812</v>
      </c>
      <c r="F1293" s="2">
        <v>0.53511808413128803</v>
      </c>
      <c r="G1293" s="2">
        <v>0.24128070967762699</v>
      </c>
      <c r="H1293" s="2">
        <v>1.51377083505239</v>
      </c>
      <c r="I1293" t="s">
        <v>1860</v>
      </c>
      <c r="J1293" t="s">
        <v>1861</v>
      </c>
    </row>
    <row r="1294" spans="1:10" x14ac:dyDescent="0.25">
      <c r="A1294" t="s">
        <v>2815</v>
      </c>
      <c r="B1294" t="s">
        <v>471</v>
      </c>
      <c r="C1294">
        <v>46069</v>
      </c>
      <c r="D1294">
        <v>9</v>
      </c>
      <c r="E1294">
        <v>1305</v>
      </c>
      <c r="F1294" s="2">
        <v>0.53509459459459496</v>
      </c>
      <c r="G1294" s="2">
        <v>0.222621818181818</v>
      </c>
      <c r="H1294" s="2">
        <v>4.8924122727272703</v>
      </c>
      <c r="I1294" t="s">
        <v>2816</v>
      </c>
      <c r="J1294" t="s">
        <v>2817</v>
      </c>
    </row>
    <row r="1295" spans="1:10" x14ac:dyDescent="0.25">
      <c r="A1295" t="s">
        <v>2818</v>
      </c>
      <c r="B1295" t="s">
        <v>511</v>
      </c>
      <c r="C1295">
        <v>48375</v>
      </c>
      <c r="D1295">
        <v>2</v>
      </c>
      <c r="E1295">
        <v>116634</v>
      </c>
      <c r="F1295" s="2">
        <v>0.53496158489212897</v>
      </c>
      <c r="G1295" s="2">
        <v>0.25882355624596098</v>
      </c>
      <c r="H1295" s="2">
        <v>1.5946706370524699</v>
      </c>
      <c r="I1295" t="s">
        <v>1016</v>
      </c>
      <c r="J1295" t="s">
        <v>1017</v>
      </c>
    </row>
    <row r="1296" spans="1:10" x14ac:dyDescent="0.25">
      <c r="A1296" t="s">
        <v>1138</v>
      </c>
      <c r="B1296" t="s">
        <v>2095</v>
      </c>
      <c r="C1296">
        <v>10001</v>
      </c>
      <c r="D1296">
        <v>3</v>
      </c>
      <c r="E1296">
        <v>185043</v>
      </c>
      <c r="F1296" s="2">
        <v>0.53462032297307005</v>
      </c>
      <c r="G1296" s="2">
        <v>0.196580230905776</v>
      </c>
      <c r="H1296" s="2">
        <v>1.3240429444936801</v>
      </c>
      <c r="I1296" t="s">
        <v>727</v>
      </c>
      <c r="J1296" t="s">
        <v>728</v>
      </c>
    </row>
    <row r="1297" spans="1:10" x14ac:dyDescent="0.25">
      <c r="A1297" t="s">
        <v>2819</v>
      </c>
      <c r="B1297" t="s">
        <v>297</v>
      </c>
      <c r="C1297">
        <v>17043</v>
      </c>
      <c r="D1297">
        <v>1</v>
      </c>
      <c r="E1297">
        <v>927263</v>
      </c>
      <c r="F1297" s="2">
        <v>0.53445558888890798</v>
      </c>
      <c r="G1297" s="2">
        <v>0.31166965691024101</v>
      </c>
      <c r="H1297" s="2">
        <v>2.0747846928387799</v>
      </c>
      <c r="I1297" t="s">
        <v>2820</v>
      </c>
      <c r="J1297" t="s">
        <v>2821</v>
      </c>
    </row>
    <row r="1298" spans="1:10" x14ac:dyDescent="0.25">
      <c r="A1298" t="s">
        <v>718</v>
      </c>
      <c r="B1298" t="s">
        <v>364</v>
      </c>
      <c r="C1298">
        <v>5115</v>
      </c>
      <c r="D1298">
        <v>5</v>
      </c>
      <c r="E1298">
        <v>63830</v>
      </c>
      <c r="F1298" s="2">
        <v>0.53432748447205003</v>
      </c>
      <c r="G1298" s="2">
        <v>0.71840886517737002</v>
      </c>
      <c r="H1298" s="2">
        <v>4.01427366948377</v>
      </c>
      <c r="I1298" t="s">
        <v>1151</v>
      </c>
      <c r="J1298" t="s">
        <v>1152</v>
      </c>
    </row>
    <row r="1299" spans="1:10" x14ac:dyDescent="0.25">
      <c r="A1299" t="s">
        <v>2822</v>
      </c>
      <c r="B1299" t="s">
        <v>1046</v>
      </c>
      <c r="C1299">
        <v>41065</v>
      </c>
      <c r="D1299">
        <v>7</v>
      </c>
      <c r="E1299">
        <v>26603</v>
      </c>
      <c r="F1299" s="2">
        <v>0.534262780073961</v>
      </c>
      <c r="G1299" s="2">
        <v>0.17215378324919101</v>
      </c>
      <c r="H1299" s="2">
        <v>2.08565842692557</v>
      </c>
      <c r="I1299" t="s">
        <v>2758</v>
      </c>
      <c r="J1299" t="s">
        <v>2759</v>
      </c>
    </row>
    <row r="1300" spans="1:10" x14ac:dyDescent="0.25">
      <c r="A1300" t="s">
        <v>2438</v>
      </c>
      <c r="B1300" t="s">
        <v>1338</v>
      </c>
      <c r="C1300">
        <v>8029</v>
      </c>
      <c r="D1300">
        <v>6</v>
      </c>
      <c r="E1300">
        <v>31353</v>
      </c>
      <c r="F1300" s="2">
        <v>0.53416370681304504</v>
      </c>
      <c r="G1300" s="2">
        <v>0.29568013605752402</v>
      </c>
      <c r="H1300" s="2">
        <v>2.5608089996492498</v>
      </c>
      <c r="I1300" t="s">
        <v>2222</v>
      </c>
      <c r="J1300" t="s">
        <v>2223</v>
      </c>
    </row>
    <row r="1301" spans="1:10" x14ac:dyDescent="0.25">
      <c r="A1301" t="s">
        <v>552</v>
      </c>
      <c r="B1301" t="s">
        <v>328</v>
      </c>
      <c r="C1301">
        <v>29095</v>
      </c>
      <c r="D1301">
        <v>1</v>
      </c>
      <c r="E1301">
        <v>717021</v>
      </c>
      <c r="F1301" s="2">
        <v>0.53411526104666895</v>
      </c>
      <c r="G1301" s="2">
        <v>0.23483427696584599</v>
      </c>
      <c r="H1301" s="2">
        <v>1.77537002014615</v>
      </c>
      <c r="I1301" t="s">
        <v>2823</v>
      </c>
      <c r="J1301" t="s">
        <v>2824</v>
      </c>
    </row>
    <row r="1302" spans="1:10" x14ac:dyDescent="0.25">
      <c r="A1302" t="s">
        <v>2825</v>
      </c>
      <c r="B1302" t="s">
        <v>1046</v>
      </c>
      <c r="C1302">
        <v>41017</v>
      </c>
      <c r="D1302">
        <v>3</v>
      </c>
      <c r="E1302">
        <v>203026</v>
      </c>
      <c r="F1302" s="2">
        <v>0.53407578771965303</v>
      </c>
      <c r="G1302" s="2">
        <v>0.207645162436079</v>
      </c>
      <c r="H1302" s="2">
        <v>1.64502482363668</v>
      </c>
      <c r="I1302" t="s">
        <v>1806</v>
      </c>
      <c r="J1302" t="s">
        <v>1807</v>
      </c>
    </row>
    <row r="1303" spans="1:10" x14ac:dyDescent="0.25">
      <c r="A1303" t="s">
        <v>2826</v>
      </c>
      <c r="B1303" t="s">
        <v>1338</v>
      </c>
      <c r="C1303">
        <v>8099</v>
      </c>
      <c r="D1303">
        <v>7</v>
      </c>
      <c r="E1303">
        <v>11931</v>
      </c>
      <c r="F1303" s="2">
        <v>0.53396655446756403</v>
      </c>
      <c r="G1303" s="2">
        <v>0.165594516483517</v>
      </c>
      <c r="H1303" s="2">
        <v>3.0158609592343102</v>
      </c>
      <c r="I1303" t="s">
        <v>2827</v>
      </c>
      <c r="J1303" t="s">
        <v>2828</v>
      </c>
    </row>
    <row r="1304" spans="1:10" x14ac:dyDescent="0.25">
      <c r="A1304" t="s">
        <v>2829</v>
      </c>
      <c r="B1304" t="s">
        <v>332</v>
      </c>
      <c r="C1304">
        <v>37031</v>
      </c>
      <c r="D1304">
        <v>4</v>
      </c>
      <c r="E1304">
        <v>68652</v>
      </c>
      <c r="F1304" s="2">
        <v>0.53382298588985</v>
      </c>
      <c r="G1304" s="2">
        <v>7.0174075285729304E-2</v>
      </c>
      <c r="H1304" s="2">
        <v>0.53804846062703104</v>
      </c>
      <c r="I1304" t="s">
        <v>727</v>
      </c>
      <c r="J1304" t="s">
        <v>728</v>
      </c>
    </row>
    <row r="1305" spans="1:10" x14ac:dyDescent="0.25">
      <c r="A1305" t="s">
        <v>2830</v>
      </c>
      <c r="B1305" t="s">
        <v>346</v>
      </c>
      <c r="C1305">
        <v>26055</v>
      </c>
      <c r="D1305">
        <v>3</v>
      </c>
      <c r="E1305">
        <v>95757</v>
      </c>
      <c r="F1305" s="2">
        <v>0.53345463296038098</v>
      </c>
      <c r="G1305" s="2">
        <v>0.40602136229130398</v>
      </c>
      <c r="H1305" s="2">
        <v>2.4586247071596801</v>
      </c>
      <c r="I1305" t="s">
        <v>1806</v>
      </c>
      <c r="J1305" t="s">
        <v>1807</v>
      </c>
    </row>
    <row r="1306" spans="1:10" x14ac:dyDescent="0.25">
      <c r="A1306" t="s">
        <v>2831</v>
      </c>
      <c r="B1306" t="s">
        <v>452</v>
      </c>
      <c r="C1306">
        <v>55113</v>
      </c>
      <c r="D1306">
        <v>9</v>
      </c>
      <c r="E1306">
        <v>18243</v>
      </c>
      <c r="F1306" s="2">
        <v>0.53345181242078599</v>
      </c>
      <c r="G1306" s="2">
        <v>0.26689136931436003</v>
      </c>
      <c r="H1306" s="2">
        <v>2.3197817505821501</v>
      </c>
      <c r="I1306" t="s">
        <v>1100</v>
      </c>
      <c r="J1306" t="s">
        <v>1101</v>
      </c>
    </row>
    <row r="1307" spans="1:10" x14ac:dyDescent="0.25">
      <c r="A1307" t="s">
        <v>2832</v>
      </c>
      <c r="B1307" t="s">
        <v>328</v>
      </c>
      <c r="C1307">
        <v>29153</v>
      </c>
      <c r="D1307">
        <v>9</v>
      </c>
      <c r="E1307">
        <v>8773</v>
      </c>
      <c r="F1307" s="2">
        <v>0.53341639871382596</v>
      </c>
      <c r="G1307" s="2">
        <v>0.12547350411861599</v>
      </c>
      <c r="H1307" s="2">
        <v>1.4068541186161401</v>
      </c>
      <c r="I1307" t="s">
        <v>2833</v>
      </c>
      <c r="J1307" t="s">
        <v>2834</v>
      </c>
    </row>
    <row r="1308" spans="1:10" x14ac:dyDescent="0.25">
      <c r="A1308" t="s">
        <v>679</v>
      </c>
      <c r="B1308" t="s">
        <v>390</v>
      </c>
      <c r="C1308">
        <v>40027</v>
      </c>
      <c r="D1308">
        <v>1</v>
      </c>
      <c r="E1308">
        <v>297545</v>
      </c>
      <c r="F1308" s="2">
        <v>0.53339206196565103</v>
      </c>
      <c r="G1308" s="2">
        <v>0.140859522007312</v>
      </c>
      <c r="H1308" s="2">
        <v>1.07954058266964</v>
      </c>
      <c r="I1308" t="s">
        <v>1006</v>
      </c>
      <c r="J1308" t="s">
        <v>1007</v>
      </c>
    </row>
    <row r="1309" spans="1:10" x14ac:dyDescent="0.25">
      <c r="A1309" t="s">
        <v>552</v>
      </c>
      <c r="B1309" t="s">
        <v>1046</v>
      </c>
      <c r="C1309">
        <v>41029</v>
      </c>
      <c r="D1309">
        <v>3</v>
      </c>
      <c r="E1309">
        <v>222563</v>
      </c>
      <c r="F1309" s="2">
        <v>0.53324575122181905</v>
      </c>
      <c r="G1309" s="2">
        <v>0.30895603799344801</v>
      </c>
      <c r="H1309" s="2">
        <v>2.8232409116928499</v>
      </c>
      <c r="I1309" t="s">
        <v>1097</v>
      </c>
      <c r="J1309" t="s">
        <v>1098</v>
      </c>
    </row>
    <row r="1310" spans="1:10" x14ac:dyDescent="0.25">
      <c r="A1310" t="s">
        <v>879</v>
      </c>
      <c r="B1310" t="s">
        <v>936</v>
      </c>
      <c r="C1310">
        <v>12105</v>
      </c>
      <c r="D1310">
        <v>2</v>
      </c>
      <c r="E1310">
        <v>760961</v>
      </c>
      <c r="F1310" s="2">
        <v>0.53313063808977801</v>
      </c>
      <c r="G1310" s="2">
        <v>0.244077048368949</v>
      </c>
      <c r="H1310" s="2">
        <v>1.6263577780723899</v>
      </c>
      <c r="I1310" t="s">
        <v>938</v>
      </c>
      <c r="J1310" t="s">
        <v>939</v>
      </c>
    </row>
    <row r="1311" spans="1:10" x14ac:dyDescent="0.25">
      <c r="A1311" t="s">
        <v>2835</v>
      </c>
      <c r="B1311" t="s">
        <v>2545</v>
      </c>
      <c r="C1311">
        <v>56015</v>
      </c>
      <c r="D1311">
        <v>7</v>
      </c>
      <c r="E1311">
        <v>12587</v>
      </c>
      <c r="F1311" s="2">
        <v>0.53288080855018605</v>
      </c>
      <c r="G1311" s="2">
        <v>0.10892845543534301</v>
      </c>
      <c r="H1311" s="2">
        <v>1.4049141051004601</v>
      </c>
      <c r="I1311" t="s">
        <v>1324</v>
      </c>
      <c r="J1311" t="s">
        <v>1325</v>
      </c>
    </row>
    <row r="1312" spans="1:10" x14ac:dyDescent="0.25">
      <c r="A1312" t="s">
        <v>2836</v>
      </c>
      <c r="B1312" t="s">
        <v>1412</v>
      </c>
      <c r="C1312">
        <v>16031</v>
      </c>
      <c r="D1312">
        <v>6</v>
      </c>
      <c r="E1312">
        <v>25165</v>
      </c>
      <c r="F1312" s="2">
        <v>0.53286037219485505</v>
      </c>
      <c r="G1312" s="2">
        <v>0.52915340622686702</v>
      </c>
      <c r="H1312" s="2">
        <v>5.8041925244938</v>
      </c>
      <c r="I1312" t="s">
        <v>1436</v>
      </c>
      <c r="J1312" t="s">
        <v>1437</v>
      </c>
    </row>
    <row r="1313" spans="1:10" x14ac:dyDescent="0.25">
      <c r="A1313" t="s">
        <v>2628</v>
      </c>
      <c r="B1313" t="s">
        <v>511</v>
      </c>
      <c r="C1313">
        <v>48225</v>
      </c>
      <c r="D1313">
        <v>7</v>
      </c>
      <c r="E1313">
        <v>22042</v>
      </c>
      <c r="F1313" s="2">
        <v>0.53282470379146896</v>
      </c>
      <c r="G1313" s="2">
        <v>0.57950025467280397</v>
      </c>
      <c r="H1313" s="2">
        <v>3.11571097858715</v>
      </c>
      <c r="I1313" t="s">
        <v>2837</v>
      </c>
      <c r="J1313" t="s">
        <v>2838</v>
      </c>
    </row>
    <row r="1314" spans="1:10" x14ac:dyDescent="0.25">
      <c r="A1314" t="s">
        <v>2839</v>
      </c>
      <c r="B1314" t="s">
        <v>452</v>
      </c>
      <c r="C1314">
        <v>55035</v>
      </c>
      <c r="D1314">
        <v>3</v>
      </c>
      <c r="E1314">
        <v>106328</v>
      </c>
      <c r="F1314" s="2">
        <v>0.53263179155848095</v>
      </c>
      <c r="G1314" s="2">
        <v>0.27432260202361902</v>
      </c>
      <c r="H1314" s="2">
        <v>1.6181568945642499</v>
      </c>
      <c r="I1314" t="s">
        <v>1939</v>
      </c>
      <c r="J1314" t="s">
        <v>1940</v>
      </c>
    </row>
    <row r="1315" spans="1:10" x14ac:dyDescent="0.25">
      <c r="A1315" t="s">
        <v>2840</v>
      </c>
      <c r="B1315" t="s">
        <v>293</v>
      </c>
      <c r="C1315">
        <v>47169</v>
      </c>
      <c r="D1315">
        <v>1</v>
      </c>
      <c r="E1315">
        <v>11805</v>
      </c>
      <c r="F1315" s="2">
        <v>0.53257781954887196</v>
      </c>
      <c r="G1315" s="2">
        <v>0.34283301879699202</v>
      </c>
      <c r="H1315" s="2">
        <v>1.73610992481203</v>
      </c>
      <c r="I1315" t="s">
        <v>1479</v>
      </c>
      <c r="J1315" t="s">
        <v>1480</v>
      </c>
    </row>
    <row r="1316" spans="1:10" x14ac:dyDescent="0.25">
      <c r="A1316" t="s">
        <v>2841</v>
      </c>
      <c r="B1316" t="s">
        <v>1262</v>
      </c>
      <c r="C1316">
        <v>33001</v>
      </c>
      <c r="D1316">
        <v>4</v>
      </c>
      <c r="E1316">
        <v>64300</v>
      </c>
      <c r="F1316" s="2">
        <v>0.53235186930091205</v>
      </c>
      <c r="G1316" s="2">
        <v>0.33327673847462902</v>
      </c>
      <c r="H1316" s="2">
        <v>2.0438329268770601</v>
      </c>
      <c r="I1316" t="s">
        <v>1097</v>
      </c>
      <c r="J1316" t="s">
        <v>1098</v>
      </c>
    </row>
    <row r="1317" spans="1:10" x14ac:dyDescent="0.25">
      <c r="A1317" t="s">
        <v>342</v>
      </c>
      <c r="B1317" t="s">
        <v>1046</v>
      </c>
      <c r="C1317">
        <v>41047</v>
      </c>
      <c r="D1317">
        <v>2</v>
      </c>
      <c r="E1317">
        <v>346532</v>
      </c>
      <c r="F1317" s="2">
        <v>0.53232454026041098</v>
      </c>
      <c r="G1317" s="2">
        <v>0.29080742423261302</v>
      </c>
      <c r="H1317" s="2">
        <v>2.7982047311145002</v>
      </c>
      <c r="I1317" t="s">
        <v>1097</v>
      </c>
      <c r="J1317" t="s">
        <v>1098</v>
      </c>
    </row>
    <row r="1318" spans="1:10" x14ac:dyDescent="0.25">
      <c r="A1318" t="s">
        <v>1350</v>
      </c>
      <c r="B1318" t="s">
        <v>1820</v>
      </c>
      <c r="C1318">
        <v>23015</v>
      </c>
      <c r="D1318">
        <v>8</v>
      </c>
      <c r="E1318">
        <v>35840</v>
      </c>
      <c r="F1318" s="2">
        <v>0.532265725303391</v>
      </c>
      <c r="G1318" s="2">
        <v>0.215553696141324</v>
      </c>
      <c r="H1318" s="2">
        <v>1.60435879018449</v>
      </c>
      <c r="I1318" t="s">
        <v>2198</v>
      </c>
      <c r="J1318" t="s">
        <v>2199</v>
      </c>
    </row>
    <row r="1319" spans="1:10" x14ac:dyDescent="0.25">
      <c r="A1319" t="s">
        <v>2842</v>
      </c>
      <c r="B1319" t="s">
        <v>1680</v>
      </c>
      <c r="C1319">
        <v>44007</v>
      </c>
      <c r="D1319">
        <v>1</v>
      </c>
      <c r="E1319">
        <v>658977</v>
      </c>
      <c r="F1319" s="2">
        <v>0.53215956278992904</v>
      </c>
      <c r="G1319" s="2">
        <v>0.25482934513928501</v>
      </c>
      <c r="H1319" s="2">
        <v>1.6792233103883301</v>
      </c>
      <c r="I1319" t="s">
        <v>727</v>
      </c>
      <c r="J1319" t="s">
        <v>728</v>
      </c>
    </row>
    <row r="1320" spans="1:10" x14ac:dyDescent="0.25">
      <c r="A1320" t="s">
        <v>767</v>
      </c>
      <c r="B1320" t="s">
        <v>1056</v>
      </c>
      <c r="C1320">
        <v>54033</v>
      </c>
      <c r="D1320">
        <v>5</v>
      </c>
      <c r="E1320">
        <v>65407</v>
      </c>
      <c r="F1320" s="2">
        <v>0.53209371005455997</v>
      </c>
      <c r="G1320" s="2">
        <v>0.115740249439322</v>
      </c>
      <c r="H1320" s="2">
        <v>0.78280925201428697</v>
      </c>
      <c r="I1320" t="s">
        <v>1806</v>
      </c>
      <c r="J1320" t="s">
        <v>1807</v>
      </c>
    </row>
    <row r="1321" spans="1:10" x14ac:dyDescent="0.25">
      <c r="A1321" t="s">
        <v>2843</v>
      </c>
      <c r="B1321" t="s">
        <v>533</v>
      </c>
      <c r="C1321">
        <v>27109</v>
      </c>
      <c r="D1321">
        <v>3</v>
      </c>
      <c r="E1321">
        <v>163425</v>
      </c>
      <c r="F1321" s="2">
        <v>0.53195524046627995</v>
      </c>
      <c r="G1321" s="2">
        <v>0.13502003934846399</v>
      </c>
      <c r="H1321" s="2">
        <v>0.88323642191339302</v>
      </c>
      <c r="I1321" t="s">
        <v>1628</v>
      </c>
      <c r="J1321" t="s">
        <v>1629</v>
      </c>
    </row>
    <row r="1322" spans="1:10" x14ac:dyDescent="0.25">
      <c r="A1322" t="s">
        <v>1844</v>
      </c>
      <c r="B1322" t="s">
        <v>533</v>
      </c>
      <c r="C1322">
        <v>27149</v>
      </c>
      <c r="D1322">
        <v>7</v>
      </c>
      <c r="E1322">
        <v>9686</v>
      </c>
      <c r="F1322" s="2">
        <v>0.531641621200312</v>
      </c>
      <c r="G1322" s="2">
        <v>3.0962655456807701E-2</v>
      </c>
      <c r="H1322" s="2">
        <v>5.2126217276928504</v>
      </c>
      <c r="I1322" t="s">
        <v>2844</v>
      </c>
      <c r="J1322" t="s">
        <v>2845</v>
      </c>
    </row>
    <row r="1323" spans="1:10" x14ac:dyDescent="0.25">
      <c r="A1323" t="s">
        <v>76</v>
      </c>
      <c r="B1323" t="s">
        <v>285</v>
      </c>
      <c r="C1323">
        <v>18155</v>
      </c>
      <c r="D1323">
        <v>8</v>
      </c>
      <c r="E1323">
        <v>9914</v>
      </c>
      <c r="F1323" s="2">
        <v>0.53151459627329201</v>
      </c>
      <c r="G1323" s="2">
        <v>0.31496801863354001</v>
      </c>
      <c r="H1323" s="2">
        <v>2.65522559006211</v>
      </c>
      <c r="I1323" t="s">
        <v>1557</v>
      </c>
      <c r="J1323" t="s">
        <v>1558</v>
      </c>
    </row>
    <row r="1324" spans="1:10" x14ac:dyDescent="0.25">
      <c r="A1324" t="s">
        <v>1123</v>
      </c>
      <c r="B1324" t="s">
        <v>285</v>
      </c>
      <c r="C1324">
        <v>18057</v>
      </c>
      <c r="D1324">
        <v>1</v>
      </c>
      <c r="E1324">
        <v>357176</v>
      </c>
      <c r="F1324" s="2">
        <v>0.53115374025029305</v>
      </c>
      <c r="G1324" s="2">
        <v>0.163380848245297</v>
      </c>
      <c r="H1324" s="2">
        <v>1.1940639056222699</v>
      </c>
      <c r="I1324" t="s">
        <v>924</v>
      </c>
      <c r="J1324" t="s">
        <v>925</v>
      </c>
    </row>
    <row r="1325" spans="1:10" x14ac:dyDescent="0.25">
      <c r="A1325" t="s">
        <v>2846</v>
      </c>
      <c r="B1325" t="s">
        <v>289</v>
      </c>
      <c r="C1325">
        <v>13247</v>
      </c>
      <c r="D1325">
        <v>1</v>
      </c>
      <c r="E1325">
        <v>94293</v>
      </c>
      <c r="F1325" s="2">
        <v>0.53106684131432502</v>
      </c>
      <c r="G1325" s="2">
        <v>0.28833944629381397</v>
      </c>
      <c r="H1325" s="2">
        <v>2.01777340960968</v>
      </c>
      <c r="I1325" t="s">
        <v>1533</v>
      </c>
      <c r="J1325" t="s">
        <v>1534</v>
      </c>
    </row>
    <row r="1326" spans="1:10" x14ac:dyDescent="0.25">
      <c r="A1326" t="s">
        <v>2017</v>
      </c>
      <c r="B1326" t="s">
        <v>1416</v>
      </c>
      <c r="C1326">
        <v>24047</v>
      </c>
      <c r="D1326">
        <v>4</v>
      </c>
      <c r="E1326">
        <v>53279</v>
      </c>
      <c r="F1326" s="2">
        <v>0.53105969294446098</v>
      </c>
      <c r="G1326" s="2">
        <v>5.3091109771535999E-2</v>
      </c>
      <c r="H1326" s="2">
        <v>0.37675489803184598</v>
      </c>
      <c r="I1326" t="s">
        <v>2033</v>
      </c>
      <c r="J1326" t="s">
        <v>2590</v>
      </c>
    </row>
    <row r="1327" spans="1:10" x14ac:dyDescent="0.25">
      <c r="A1327" t="s">
        <v>2847</v>
      </c>
      <c r="B1327" t="s">
        <v>1442</v>
      </c>
      <c r="C1327">
        <v>35043</v>
      </c>
      <c r="D1327">
        <v>2</v>
      </c>
      <c r="E1327">
        <v>151538</v>
      </c>
      <c r="F1327" s="2">
        <v>0.53070399443929595</v>
      </c>
      <c r="G1327" s="2">
        <v>0.13118240477142901</v>
      </c>
      <c r="H1327" s="2">
        <v>1.0025847181904799</v>
      </c>
      <c r="I1327" t="s">
        <v>504</v>
      </c>
      <c r="J1327" t="s">
        <v>505</v>
      </c>
    </row>
    <row r="1328" spans="1:10" x14ac:dyDescent="0.25">
      <c r="A1328" t="s">
        <v>2848</v>
      </c>
      <c r="B1328" t="s">
        <v>1988</v>
      </c>
      <c r="C1328">
        <v>50021</v>
      </c>
      <c r="D1328">
        <v>7</v>
      </c>
      <c r="E1328">
        <v>60484</v>
      </c>
      <c r="F1328" s="2">
        <v>0.53060162879435002</v>
      </c>
      <c r="G1328" s="2">
        <v>0.32068805741662798</v>
      </c>
      <c r="H1328" s="2">
        <v>2.18316170136637</v>
      </c>
      <c r="I1328" t="s">
        <v>2726</v>
      </c>
      <c r="J1328" t="s">
        <v>2727</v>
      </c>
    </row>
    <row r="1329" spans="1:10" x14ac:dyDescent="0.25">
      <c r="A1329" t="s">
        <v>2849</v>
      </c>
      <c r="B1329" t="s">
        <v>328</v>
      </c>
      <c r="C1329">
        <v>29155</v>
      </c>
      <c r="D1329">
        <v>7</v>
      </c>
      <c r="E1329">
        <v>15232</v>
      </c>
      <c r="F1329" s="2">
        <v>0.53055664187035101</v>
      </c>
      <c r="G1329" s="2">
        <v>4.3836079348211099E-2</v>
      </c>
      <c r="H1329" s="2">
        <v>0.82453175982996796</v>
      </c>
      <c r="I1329" t="s">
        <v>724</v>
      </c>
      <c r="J1329" t="s">
        <v>725</v>
      </c>
    </row>
    <row r="1330" spans="1:10" x14ac:dyDescent="0.25">
      <c r="A1330" t="s">
        <v>2815</v>
      </c>
      <c r="B1330" t="s">
        <v>332</v>
      </c>
      <c r="C1330">
        <v>37095</v>
      </c>
      <c r="D1330">
        <v>9</v>
      </c>
      <c r="E1330">
        <v>4625</v>
      </c>
      <c r="F1330" s="2">
        <v>0.53049408658922903</v>
      </c>
      <c r="G1330" s="2">
        <v>7.1099367441860503E-2</v>
      </c>
      <c r="H1330" s="2">
        <v>1.31946358837209</v>
      </c>
      <c r="I1330" t="s">
        <v>2850</v>
      </c>
      <c r="J1330" t="s">
        <v>2851</v>
      </c>
    </row>
    <row r="1331" spans="1:10" x14ac:dyDescent="0.25">
      <c r="A1331" t="s">
        <v>2852</v>
      </c>
      <c r="B1331" t="s">
        <v>511</v>
      </c>
      <c r="C1331">
        <v>48363</v>
      </c>
      <c r="D1331">
        <v>6</v>
      </c>
      <c r="E1331">
        <v>28920</v>
      </c>
      <c r="F1331" s="2">
        <v>0.53048966214849302</v>
      </c>
      <c r="G1331" s="2">
        <v>0.20633107328118599</v>
      </c>
      <c r="H1331" s="2">
        <v>1.3998417558666101</v>
      </c>
      <c r="I1331" t="s">
        <v>1595</v>
      </c>
      <c r="J1331" t="s">
        <v>1596</v>
      </c>
    </row>
    <row r="1332" spans="1:10" x14ac:dyDescent="0.25">
      <c r="A1332" t="s">
        <v>2853</v>
      </c>
      <c r="B1332" t="s">
        <v>511</v>
      </c>
      <c r="C1332">
        <v>48211</v>
      </c>
      <c r="D1332">
        <v>9</v>
      </c>
      <c r="E1332">
        <v>3311</v>
      </c>
      <c r="F1332" s="2">
        <v>0.53036603498542301</v>
      </c>
      <c r="G1332" s="2">
        <v>2.2001190791599401E-2</v>
      </c>
      <c r="H1332" s="2">
        <v>1.8437121163166399</v>
      </c>
      <c r="I1332" t="s">
        <v>2313</v>
      </c>
      <c r="J1332" t="s">
        <v>2314</v>
      </c>
    </row>
    <row r="1333" spans="1:10" x14ac:dyDescent="0.25">
      <c r="A1333" t="s">
        <v>2854</v>
      </c>
      <c r="B1333" t="s">
        <v>307</v>
      </c>
      <c r="C1333">
        <v>21021</v>
      </c>
      <c r="D1333">
        <v>7</v>
      </c>
      <c r="E1333">
        <v>30708</v>
      </c>
      <c r="F1333" s="2">
        <v>0.53035042339243199</v>
      </c>
      <c r="G1333" s="2">
        <v>0.119485424583223</v>
      </c>
      <c r="H1333" s="2">
        <v>0.93357394416512296</v>
      </c>
      <c r="I1333" t="s">
        <v>2855</v>
      </c>
      <c r="J1333" t="s">
        <v>2856</v>
      </c>
    </row>
    <row r="1334" spans="1:10" x14ac:dyDescent="0.25">
      <c r="A1334" t="s">
        <v>800</v>
      </c>
      <c r="B1334" t="s">
        <v>398</v>
      </c>
      <c r="C1334">
        <v>20171</v>
      </c>
      <c r="D1334">
        <v>9</v>
      </c>
      <c r="E1334">
        <v>5071</v>
      </c>
      <c r="F1334" s="2">
        <v>0.53033361496680798</v>
      </c>
      <c r="G1334" s="2">
        <v>0.16936261043478301</v>
      </c>
      <c r="H1334" s="2">
        <v>6.5638450382608697</v>
      </c>
      <c r="I1334" t="s">
        <v>2857</v>
      </c>
      <c r="J1334" t="s">
        <v>2858</v>
      </c>
    </row>
    <row r="1335" spans="1:10" x14ac:dyDescent="0.25">
      <c r="A1335" t="s">
        <v>1658</v>
      </c>
      <c r="B1335" t="s">
        <v>1125</v>
      </c>
      <c r="C1335">
        <v>36049</v>
      </c>
      <c r="D1335">
        <v>8</v>
      </c>
      <c r="E1335">
        <v>26618</v>
      </c>
      <c r="F1335" s="2">
        <v>0.530228935317687</v>
      </c>
      <c r="G1335" s="2">
        <v>0.168363487061744</v>
      </c>
      <c r="H1335" s="2">
        <v>2.7318440055848598</v>
      </c>
      <c r="I1335" t="s">
        <v>2859</v>
      </c>
      <c r="J1335" t="s">
        <v>2860</v>
      </c>
    </row>
    <row r="1336" spans="1:10" x14ac:dyDescent="0.25">
      <c r="A1336" t="s">
        <v>564</v>
      </c>
      <c r="B1336" t="s">
        <v>320</v>
      </c>
      <c r="C1336">
        <v>42091</v>
      </c>
      <c r="D1336">
        <v>1</v>
      </c>
      <c r="E1336">
        <v>861225</v>
      </c>
      <c r="F1336" s="2">
        <v>0.53019321244669104</v>
      </c>
      <c r="G1336" s="2">
        <v>0.24802882555955699</v>
      </c>
      <c r="H1336" s="2">
        <v>1.5975979094767001</v>
      </c>
      <c r="I1336" t="s">
        <v>2820</v>
      </c>
      <c r="J1336" t="s">
        <v>2821</v>
      </c>
    </row>
    <row r="1337" spans="1:10" x14ac:dyDescent="0.25">
      <c r="A1337" t="s">
        <v>2861</v>
      </c>
      <c r="B1337" t="s">
        <v>1820</v>
      </c>
      <c r="C1337">
        <v>23017</v>
      </c>
      <c r="D1337">
        <v>6</v>
      </c>
      <c r="E1337">
        <v>58728</v>
      </c>
      <c r="F1337" s="2">
        <v>0.53019029938116702</v>
      </c>
      <c r="G1337" s="2">
        <v>0.40931902416823102</v>
      </c>
      <c r="H1337" s="2">
        <v>2.6393332044019799</v>
      </c>
      <c r="I1337" t="s">
        <v>1579</v>
      </c>
      <c r="J1337" t="s">
        <v>1580</v>
      </c>
    </row>
    <row r="1338" spans="1:10" x14ac:dyDescent="0.25">
      <c r="A1338" t="s">
        <v>2862</v>
      </c>
      <c r="B1338" t="s">
        <v>936</v>
      </c>
      <c r="C1338">
        <v>12103</v>
      </c>
      <c r="D1338">
        <v>1</v>
      </c>
      <c r="E1338">
        <v>960565</v>
      </c>
      <c r="F1338" s="2">
        <v>0.52997571173120706</v>
      </c>
      <c r="G1338" s="2">
        <v>0.213270215505938</v>
      </c>
      <c r="H1338" s="2">
        <v>1.76237700146416</v>
      </c>
      <c r="I1338" t="s">
        <v>924</v>
      </c>
      <c r="J1338" t="s">
        <v>925</v>
      </c>
    </row>
    <row r="1339" spans="1:10" x14ac:dyDescent="0.25">
      <c r="A1339" t="s">
        <v>584</v>
      </c>
      <c r="B1339" t="s">
        <v>289</v>
      </c>
      <c r="C1339">
        <v>13057</v>
      </c>
      <c r="D1339">
        <v>1</v>
      </c>
      <c r="E1339">
        <v>274539</v>
      </c>
      <c r="F1339" s="2">
        <v>0.52996804602445702</v>
      </c>
      <c r="G1339" s="2">
        <v>0.32567145603189701</v>
      </c>
      <c r="H1339" s="2">
        <v>1.9092476332521799</v>
      </c>
      <c r="I1339" t="s">
        <v>2294</v>
      </c>
      <c r="J1339" t="s">
        <v>2295</v>
      </c>
    </row>
    <row r="1340" spans="1:10" x14ac:dyDescent="0.25">
      <c r="A1340" t="s">
        <v>2863</v>
      </c>
      <c r="B1340" t="s">
        <v>1428</v>
      </c>
      <c r="C1340">
        <v>6107</v>
      </c>
      <c r="D1340">
        <v>2</v>
      </c>
      <c r="E1340">
        <v>475774</v>
      </c>
      <c r="F1340" s="2">
        <v>0.52957232384845598</v>
      </c>
      <c r="G1340" s="2">
        <v>0.66151222509595098</v>
      </c>
      <c r="H1340" s="2">
        <v>8.3473192774742202</v>
      </c>
      <c r="I1340" t="s">
        <v>2864</v>
      </c>
      <c r="J1340" t="s">
        <v>2865</v>
      </c>
    </row>
    <row r="1341" spans="1:10" x14ac:dyDescent="0.25">
      <c r="A1341" t="s">
        <v>2866</v>
      </c>
      <c r="B1341" t="s">
        <v>533</v>
      </c>
      <c r="C1341">
        <v>27129</v>
      </c>
      <c r="D1341">
        <v>9</v>
      </c>
      <c r="E1341">
        <v>14587</v>
      </c>
      <c r="F1341" s="2">
        <v>0.52956076970825605</v>
      </c>
      <c r="G1341" s="2">
        <v>0.28301240577334302</v>
      </c>
      <c r="H1341" s="2">
        <v>2.7061485324305101</v>
      </c>
      <c r="I1341" t="s">
        <v>2867</v>
      </c>
      <c r="J1341" t="s">
        <v>2868</v>
      </c>
    </row>
    <row r="1342" spans="1:10" x14ac:dyDescent="0.25">
      <c r="A1342" t="s">
        <v>587</v>
      </c>
      <c r="B1342" t="s">
        <v>1338</v>
      </c>
      <c r="C1342">
        <v>8115</v>
      </c>
      <c r="D1342">
        <v>9</v>
      </c>
      <c r="E1342">
        <v>2346</v>
      </c>
      <c r="F1342" s="2">
        <v>0.52952227074235803</v>
      </c>
      <c r="G1342" s="2">
        <v>1.7939244720496898E-2</v>
      </c>
      <c r="H1342" s="2">
        <v>6.1177826086956504</v>
      </c>
      <c r="I1342" t="s">
        <v>2869</v>
      </c>
      <c r="J1342" t="s">
        <v>2870</v>
      </c>
    </row>
    <row r="1343" spans="1:10" x14ac:dyDescent="0.25">
      <c r="A1343" t="s">
        <v>1720</v>
      </c>
      <c r="B1343" t="s">
        <v>307</v>
      </c>
      <c r="C1343">
        <v>21141</v>
      </c>
      <c r="D1343">
        <v>6</v>
      </c>
      <c r="E1343">
        <v>27731</v>
      </c>
      <c r="F1343" s="2">
        <v>0.52941246105919004</v>
      </c>
      <c r="G1343" s="2">
        <v>0.45886710908675798</v>
      </c>
      <c r="H1343" s="2">
        <v>2.8448351652968</v>
      </c>
      <c r="I1343" t="s">
        <v>1510</v>
      </c>
      <c r="J1343" t="s">
        <v>1511</v>
      </c>
    </row>
    <row r="1344" spans="1:10" x14ac:dyDescent="0.25">
      <c r="A1344" t="s">
        <v>2871</v>
      </c>
      <c r="B1344" t="s">
        <v>293</v>
      </c>
      <c r="C1344">
        <v>47161</v>
      </c>
      <c r="D1344">
        <v>2</v>
      </c>
      <c r="E1344">
        <v>13859</v>
      </c>
      <c r="F1344" s="2">
        <v>0.52933845614035102</v>
      </c>
      <c r="G1344" s="2">
        <v>0.88531640421052604</v>
      </c>
      <c r="H1344" s="2">
        <v>4.7126302315789497</v>
      </c>
      <c r="I1344" t="s">
        <v>2872</v>
      </c>
      <c r="J1344" t="s">
        <v>2873</v>
      </c>
    </row>
    <row r="1345" spans="1:10" x14ac:dyDescent="0.25">
      <c r="A1345" t="s">
        <v>2874</v>
      </c>
      <c r="B1345" t="s">
        <v>289</v>
      </c>
      <c r="C1345">
        <v>13277</v>
      </c>
      <c r="D1345">
        <v>5</v>
      </c>
      <c r="E1345">
        <v>41322</v>
      </c>
      <c r="F1345" s="2">
        <v>0.52914917752948498</v>
      </c>
      <c r="G1345" s="2">
        <v>0.21104075671942901</v>
      </c>
      <c r="H1345" s="2">
        <v>1.69941758054004</v>
      </c>
      <c r="I1345" t="s">
        <v>661</v>
      </c>
      <c r="J1345" t="s">
        <v>662</v>
      </c>
    </row>
    <row r="1346" spans="1:10" x14ac:dyDescent="0.25">
      <c r="A1346" t="s">
        <v>2875</v>
      </c>
      <c r="B1346" t="s">
        <v>511</v>
      </c>
      <c r="C1346">
        <v>48353</v>
      </c>
      <c r="D1346">
        <v>6</v>
      </c>
      <c r="E1346">
        <v>14565</v>
      </c>
      <c r="F1346" s="2">
        <v>0.52909028254555102</v>
      </c>
      <c r="G1346" s="2">
        <v>0.81920809351627599</v>
      </c>
      <c r="H1346" s="2">
        <v>4.3911810987355402</v>
      </c>
      <c r="I1346" t="s">
        <v>2876</v>
      </c>
      <c r="J1346" t="s">
        <v>2877</v>
      </c>
    </row>
    <row r="1347" spans="1:10" x14ac:dyDescent="0.25">
      <c r="A1347" t="s">
        <v>627</v>
      </c>
      <c r="B1347" t="s">
        <v>297</v>
      </c>
      <c r="C1347">
        <v>17023</v>
      </c>
      <c r="D1347">
        <v>8</v>
      </c>
      <c r="E1347">
        <v>15328</v>
      </c>
      <c r="F1347" s="2">
        <v>0.52886512315270895</v>
      </c>
      <c r="G1347" s="2">
        <v>0.116211430566802</v>
      </c>
      <c r="H1347" s="2">
        <v>1.3458543228744899</v>
      </c>
      <c r="I1347" t="s">
        <v>2398</v>
      </c>
      <c r="J1347" t="s">
        <v>2399</v>
      </c>
    </row>
    <row r="1348" spans="1:10" x14ac:dyDescent="0.25">
      <c r="A1348" t="s">
        <v>800</v>
      </c>
      <c r="B1348" t="s">
        <v>533</v>
      </c>
      <c r="C1348">
        <v>27139</v>
      </c>
      <c r="D1348">
        <v>1</v>
      </c>
      <c r="E1348">
        <v>152957</v>
      </c>
      <c r="F1348" s="2">
        <v>0.52885945986647298</v>
      </c>
      <c r="G1348" s="2">
        <v>0.32685551749872399</v>
      </c>
      <c r="H1348" s="2">
        <v>2.7935561902756501</v>
      </c>
      <c r="I1348" t="s">
        <v>1868</v>
      </c>
      <c r="J1348" t="s">
        <v>1869</v>
      </c>
    </row>
    <row r="1349" spans="1:10" x14ac:dyDescent="0.25">
      <c r="A1349" t="s">
        <v>1294</v>
      </c>
      <c r="B1349" t="s">
        <v>700</v>
      </c>
      <c r="C1349">
        <v>30091</v>
      </c>
      <c r="D1349">
        <v>9</v>
      </c>
      <c r="E1349">
        <v>3677</v>
      </c>
      <c r="F1349" s="2">
        <v>0.52866860465116305</v>
      </c>
      <c r="G1349" s="2">
        <v>0</v>
      </c>
      <c r="H1349" s="2">
        <v>0</v>
      </c>
      <c r="I1349" t="s">
        <v>2878</v>
      </c>
      <c r="J1349" t="s">
        <v>2879</v>
      </c>
    </row>
    <row r="1350" spans="1:10" x14ac:dyDescent="0.25">
      <c r="A1350" t="s">
        <v>630</v>
      </c>
      <c r="B1350" t="s">
        <v>398</v>
      </c>
      <c r="C1350">
        <v>20003</v>
      </c>
      <c r="D1350">
        <v>8</v>
      </c>
      <c r="E1350">
        <v>7819</v>
      </c>
      <c r="F1350" s="2">
        <v>0.52847079741379299</v>
      </c>
      <c r="G1350" s="2">
        <v>0.27302227937915702</v>
      </c>
      <c r="H1350" s="2">
        <v>1.5462063946784901</v>
      </c>
      <c r="I1350" t="s">
        <v>2880</v>
      </c>
      <c r="J1350" t="s">
        <v>2881</v>
      </c>
    </row>
    <row r="1351" spans="1:10" x14ac:dyDescent="0.25">
      <c r="A1351" t="s">
        <v>1409</v>
      </c>
      <c r="B1351" t="s">
        <v>1988</v>
      </c>
      <c r="C1351">
        <v>50009</v>
      </c>
      <c r="D1351">
        <v>9</v>
      </c>
      <c r="E1351">
        <v>5972</v>
      </c>
      <c r="F1351" s="2">
        <v>0.52811855421686704</v>
      </c>
      <c r="G1351" s="2">
        <v>0.10094061829653</v>
      </c>
      <c r="H1351" s="2">
        <v>2.2183051230283901</v>
      </c>
      <c r="I1351" t="s">
        <v>2056</v>
      </c>
      <c r="J1351" t="s">
        <v>2057</v>
      </c>
    </row>
    <row r="1352" spans="1:10" x14ac:dyDescent="0.25">
      <c r="A1352" t="s">
        <v>2882</v>
      </c>
      <c r="B1352" t="s">
        <v>293</v>
      </c>
      <c r="C1352">
        <v>47105</v>
      </c>
      <c r="D1352">
        <v>2</v>
      </c>
      <c r="E1352">
        <v>56996</v>
      </c>
      <c r="F1352" s="2">
        <v>0.52809273443890803</v>
      </c>
      <c r="G1352" s="2">
        <v>0.47015006498594902</v>
      </c>
      <c r="H1352" s="2">
        <v>2.7459180720995602</v>
      </c>
      <c r="I1352" t="s">
        <v>940</v>
      </c>
      <c r="J1352" t="s">
        <v>2883</v>
      </c>
    </row>
    <row r="1353" spans="1:10" x14ac:dyDescent="0.25">
      <c r="A1353" t="s">
        <v>2884</v>
      </c>
      <c r="B1353" t="s">
        <v>320</v>
      </c>
      <c r="C1353">
        <v>42043</v>
      </c>
      <c r="D1353">
        <v>2</v>
      </c>
      <c r="E1353">
        <v>287484</v>
      </c>
      <c r="F1353" s="2">
        <v>0.52802489721003398</v>
      </c>
      <c r="G1353" s="2">
        <v>0.16303834618055801</v>
      </c>
      <c r="H1353" s="2">
        <v>1.0976858175182</v>
      </c>
      <c r="I1353" t="s">
        <v>2885</v>
      </c>
      <c r="J1353" t="s">
        <v>2886</v>
      </c>
    </row>
    <row r="1354" spans="1:10" x14ac:dyDescent="0.25">
      <c r="A1354" t="s">
        <v>2887</v>
      </c>
      <c r="B1354" t="s">
        <v>511</v>
      </c>
      <c r="C1354">
        <v>48151</v>
      </c>
      <c r="D1354">
        <v>8</v>
      </c>
      <c r="E1354">
        <v>3661</v>
      </c>
      <c r="F1354" s="2">
        <v>0.527968396226415</v>
      </c>
      <c r="G1354" s="2">
        <v>0.30131863599999997</v>
      </c>
      <c r="H1354" s="2">
        <v>6.5770775466666702</v>
      </c>
      <c r="I1354" t="s">
        <v>2888</v>
      </c>
      <c r="J1354" t="s">
        <v>2889</v>
      </c>
    </row>
    <row r="1355" spans="1:10" x14ac:dyDescent="0.25">
      <c r="A1355" t="s">
        <v>2890</v>
      </c>
      <c r="B1355" t="s">
        <v>1428</v>
      </c>
      <c r="C1355">
        <v>6113</v>
      </c>
      <c r="D1355">
        <v>1</v>
      </c>
      <c r="E1355">
        <v>217782</v>
      </c>
      <c r="F1355" s="2">
        <v>0.52772643117675999</v>
      </c>
      <c r="G1355" s="2">
        <v>0.31111376576594102</v>
      </c>
      <c r="H1355" s="2">
        <v>3.1579701415438599</v>
      </c>
      <c r="I1355" t="s">
        <v>2891</v>
      </c>
      <c r="J1355" t="s">
        <v>2892</v>
      </c>
    </row>
    <row r="1356" spans="1:10" x14ac:dyDescent="0.25">
      <c r="A1356" t="s">
        <v>2893</v>
      </c>
      <c r="B1356" t="s">
        <v>390</v>
      </c>
      <c r="C1356">
        <v>40133</v>
      </c>
      <c r="D1356">
        <v>7</v>
      </c>
      <c r="E1356">
        <v>23550</v>
      </c>
      <c r="F1356" s="2">
        <v>0.52771548093340903</v>
      </c>
      <c r="G1356" s="2">
        <v>0.25798517501422902</v>
      </c>
      <c r="H1356" s="2">
        <v>1.2667432982356299</v>
      </c>
      <c r="I1356" t="s">
        <v>974</v>
      </c>
      <c r="J1356" t="s">
        <v>975</v>
      </c>
    </row>
    <row r="1357" spans="1:10" x14ac:dyDescent="0.25">
      <c r="A1357" t="s">
        <v>1829</v>
      </c>
      <c r="B1357" t="s">
        <v>936</v>
      </c>
      <c r="C1357">
        <v>12095</v>
      </c>
      <c r="D1357">
        <v>1</v>
      </c>
      <c r="E1357">
        <v>1440471</v>
      </c>
      <c r="F1357" s="2">
        <v>0.52724249012799596</v>
      </c>
      <c r="G1357" s="2">
        <v>0.11469082924881099</v>
      </c>
      <c r="H1357" s="2">
        <v>0.84130813368430901</v>
      </c>
      <c r="I1357" t="s">
        <v>2894</v>
      </c>
      <c r="J1357" t="s">
        <v>2895</v>
      </c>
    </row>
    <row r="1358" spans="1:10" x14ac:dyDescent="0.25">
      <c r="A1358" t="s">
        <v>2896</v>
      </c>
      <c r="B1358" t="s">
        <v>511</v>
      </c>
      <c r="C1358">
        <v>48033</v>
      </c>
      <c r="D1358">
        <v>9</v>
      </c>
      <c r="E1358">
        <v>723</v>
      </c>
      <c r="F1358" s="2">
        <v>0.52721397849462404</v>
      </c>
      <c r="G1358" s="2">
        <v>3.1924786842105299E-2</v>
      </c>
      <c r="H1358" s="2">
        <v>2.6629668157894701</v>
      </c>
      <c r="I1358" t="s">
        <v>2897</v>
      </c>
      <c r="J1358" t="s">
        <v>2898</v>
      </c>
    </row>
    <row r="1359" spans="1:10" x14ac:dyDescent="0.25">
      <c r="A1359" t="s">
        <v>552</v>
      </c>
      <c r="B1359" t="s">
        <v>330</v>
      </c>
      <c r="C1359">
        <v>39079</v>
      </c>
      <c r="D1359">
        <v>7</v>
      </c>
      <c r="E1359">
        <v>32588</v>
      </c>
      <c r="F1359" s="2">
        <v>0.52708179405520195</v>
      </c>
      <c r="G1359" s="2">
        <v>0.177911147700231</v>
      </c>
      <c r="H1359" s="2">
        <v>1.2906301829160001</v>
      </c>
      <c r="I1359" t="s">
        <v>1533</v>
      </c>
      <c r="J1359" t="s">
        <v>1534</v>
      </c>
    </row>
    <row r="1360" spans="1:10" x14ac:dyDescent="0.25">
      <c r="A1360" t="s">
        <v>416</v>
      </c>
      <c r="B1360" t="s">
        <v>380</v>
      </c>
      <c r="C1360">
        <v>19065</v>
      </c>
      <c r="D1360">
        <v>6</v>
      </c>
      <c r="E1360">
        <v>19393</v>
      </c>
      <c r="F1360" s="2">
        <v>0.52701223275291997</v>
      </c>
      <c r="G1360" s="2">
        <v>8.2751469770843494E-2</v>
      </c>
      <c r="H1360" s="2">
        <v>1.4256583266699201</v>
      </c>
      <c r="I1360" t="s">
        <v>2899</v>
      </c>
      <c r="J1360" t="s">
        <v>2900</v>
      </c>
    </row>
    <row r="1361" spans="1:10" x14ac:dyDescent="0.25">
      <c r="A1361" t="s">
        <v>2901</v>
      </c>
      <c r="B1361" t="s">
        <v>281</v>
      </c>
      <c r="C1361">
        <v>28139</v>
      </c>
      <c r="D1361">
        <v>8</v>
      </c>
      <c r="E1361">
        <v>21621</v>
      </c>
      <c r="F1361" s="2">
        <v>0.52696673027989804</v>
      </c>
      <c r="G1361" s="2">
        <v>0.170244596334405</v>
      </c>
      <c r="H1361" s="2">
        <v>1.7053102192926</v>
      </c>
      <c r="I1361" t="s">
        <v>2902</v>
      </c>
      <c r="J1361" t="s">
        <v>2903</v>
      </c>
    </row>
    <row r="1362" spans="1:10" x14ac:dyDescent="0.25">
      <c r="A1362" t="s">
        <v>2904</v>
      </c>
      <c r="B1362" t="s">
        <v>289</v>
      </c>
      <c r="C1362">
        <v>13127</v>
      </c>
      <c r="D1362">
        <v>3</v>
      </c>
      <c r="E1362">
        <v>84987</v>
      </c>
      <c r="F1362" s="2">
        <v>0.526769499286591</v>
      </c>
      <c r="G1362" s="2">
        <v>0.154363046629271</v>
      </c>
      <c r="H1362" s="2">
        <v>0.883255212782594</v>
      </c>
      <c r="I1362" t="s">
        <v>1044</v>
      </c>
      <c r="J1362" t="s">
        <v>1045</v>
      </c>
    </row>
    <row r="1363" spans="1:10" x14ac:dyDescent="0.25">
      <c r="A1363" t="s">
        <v>2905</v>
      </c>
      <c r="B1363" t="s">
        <v>1442</v>
      </c>
      <c r="C1363">
        <v>35013</v>
      </c>
      <c r="D1363">
        <v>3</v>
      </c>
      <c r="E1363">
        <v>221665</v>
      </c>
      <c r="F1363" s="2">
        <v>0.52645832061564402</v>
      </c>
      <c r="G1363" s="2">
        <v>0.168952125469256</v>
      </c>
      <c r="H1363" s="2">
        <v>1.55166734408694</v>
      </c>
      <c r="I1363" t="s">
        <v>1320</v>
      </c>
      <c r="J1363" t="s">
        <v>1321</v>
      </c>
    </row>
    <row r="1364" spans="1:10" x14ac:dyDescent="0.25">
      <c r="A1364" t="s">
        <v>2906</v>
      </c>
      <c r="B1364" t="s">
        <v>332</v>
      </c>
      <c r="C1364">
        <v>37193</v>
      </c>
      <c r="D1364">
        <v>6</v>
      </c>
      <c r="E1364">
        <v>65983</v>
      </c>
      <c r="F1364" s="2">
        <v>0.52637680693290401</v>
      </c>
      <c r="G1364" s="2">
        <v>0.28927966384950399</v>
      </c>
      <c r="H1364" s="2">
        <v>1.97914323417663</v>
      </c>
      <c r="I1364" t="s">
        <v>950</v>
      </c>
      <c r="J1364" t="s">
        <v>951</v>
      </c>
    </row>
    <row r="1365" spans="1:10" x14ac:dyDescent="0.25">
      <c r="A1365" t="s">
        <v>2907</v>
      </c>
      <c r="B1365" t="s">
        <v>1001</v>
      </c>
      <c r="C1365">
        <v>22095</v>
      </c>
      <c r="D1365">
        <v>1</v>
      </c>
      <c r="E1365">
        <v>41342</v>
      </c>
      <c r="F1365" s="2">
        <v>0.52626307589583798</v>
      </c>
      <c r="G1365" s="2">
        <v>0.19989646038394401</v>
      </c>
      <c r="H1365" s="2">
        <v>1.09959503315881</v>
      </c>
      <c r="I1365" t="s">
        <v>2908</v>
      </c>
      <c r="J1365" t="s">
        <v>2909</v>
      </c>
    </row>
    <row r="1366" spans="1:10" x14ac:dyDescent="0.25">
      <c r="A1366" t="s">
        <v>2910</v>
      </c>
      <c r="B1366" t="s">
        <v>350</v>
      </c>
      <c r="C1366">
        <v>51025</v>
      </c>
      <c r="D1366">
        <v>8</v>
      </c>
      <c r="E1366">
        <v>15868</v>
      </c>
      <c r="F1366" s="2">
        <v>0.52600236220472396</v>
      </c>
      <c r="G1366" s="2">
        <v>0.29172523153101898</v>
      </c>
      <c r="H1366" s="2">
        <v>2.8292755150825299</v>
      </c>
      <c r="I1366" t="s">
        <v>2911</v>
      </c>
      <c r="J1366" t="s">
        <v>2912</v>
      </c>
    </row>
    <row r="1367" spans="1:10" x14ac:dyDescent="0.25">
      <c r="A1367" t="s">
        <v>2913</v>
      </c>
      <c r="B1367" t="s">
        <v>511</v>
      </c>
      <c r="C1367">
        <v>48215</v>
      </c>
      <c r="D1367">
        <v>2</v>
      </c>
      <c r="E1367">
        <v>880921</v>
      </c>
      <c r="F1367" s="2">
        <v>0.52550224297776404</v>
      </c>
      <c r="G1367" s="2">
        <v>0.12147338491781599</v>
      </c>
      <c r="H1367" s="2">
        <v>0.80096401712003296</v>
      </c>
      <c r="I1367" t="s">
        <v>1320</v>
      </c>
      <c r="J1367" t="s">
        <v>1321</v>
      </c>
    </row>
    <row r="1368" spans="1:10" x14ac:dyDescent="0.25">
      <c r="A1368" t="s">
        <v>2914</v>
      </c>
      <c r="B1368" t="s">
        <v>297</v>
      </c>
      <c r="C1368">
        <v>17093</v>
      </c>
      <c r="D1368">
        <v>1</v>
      </c>
      <c r="E1368">
        <v>135053</v>
      </c>
      <c r="F1368" s="2">
        <v>0.52536387454027</v>
      </c>
      <c r="G1368" s="2">
        <v>0.38748266748113103</v>
      </c>
      <c r="H1368" s="2">
        <v>2.02743388712635</v>
      </c>
      <c r="I1368" t="s">
        <v>2915</v>
      </c>
      <c r="J1368" t="s">
        <v>2916</v>
      </c>
    </row>
    <row r="1369" spans="1:10" x14ac:dyDescent="0.25">
      <c r="A1369" t="s">
        <v>792</v>
      </c>
      <c r="B1369" t="s">
        <v>511</v>
      </c>
      <c r="C1369">
        <v>48423</v>
      </c>
      <c r="D1369">
        <v>3</v>
      </c>
      <c r="E1369">
        <v>238014</v>
      </c>
      <c r="F1369" s="2">
        <v>0.52524301152094299</v>
      </c>
      <c r="G1369" s="2">
        <v>0.20567522873275701</v>
      </c>
      <c r="H1369" s="2">
        <v>1.2954187472260601</v>
      </c>
      <c r="I1369" t="s">
        <v>1939</v>
      </c>
      <c r="J1369" t="s">
        <v>1940</v>
      </c>
    </row>
    <row r="1370" spans="1:10" x14ac:dyDescent="0.25">
      <c r="A1370" t="s">
        <v>2917</v>
      </c>
      <c r="B1370" t="s">
        <v>289</v>
      </c>
      <c r="C1370">
        <v>13137</v>
      </c>
      <c r="D1370">
        <v>6</v>
      </c>
      <c r="E1370">
        <v>46948</v>
      </c>
      <c r="F1370" s="2">
        <v>0.52501403617442999</v>
      </c>
      <c r="G1370" s="2">
        <v>0.396677972869177</v>
      </c>
      <c r="H1370" s="2">
        <v>3.7349264519326102</v>
      </c>
      <c r="I1370" t="s">
        <v>2527</v>
      </c>
      <c r="J1370" t="s">
        <v>2528</v>
      </c>
    </row>
    <row r="1371" spans="1:10" x14ac:dyDescent="0.25">
      <c r="A1371" t="s">
        <v>2918</v>
      </c>
      <c r="B1371" t="s">
        <v>511</v>
      </c>
      <c r="C1371">
        <v>48131</v>
      </c>
      <c r="D1371">
        <v>9</v>
      </c>
      <c r="E1371">
        <v>9824</v>
      </c>
      <c r="F1371" s="2">
        <v>0.52498024390243903</v>
      </c>
      <c r="G1371" s="2">
        <v>1.09810312195122E-3</v>
      </c>
      <c r="H1371" s="2">
        <v>0.37448378048780501</v>
      </c>
      <c r="I1371" t="s">
        <v>2919</v>
      </c>
      <c r="J1371" t="s">
        <v>2920</v>
      </c>
    </row>
    <row r="1372" spans="1:10" x14ac:dyDescent="0.25">
      <c r="A1372" t="s">
        <v>2921</v>
      </c>
      <c r="B1372" t="s">
        <v>700</v>
      </c>
      <c r="C1372">
        <v>30007</v>
      </c>
      <c r="D1372">
        <v>3</v>
      </c>
      <c r="E1372">
        <v>7310</v>
      </c>
      <c r="F1372" s="2">
        <v>0.52486109660574398</v>
      </c>
      <c r="G1372" s="2">
        <v>7.1014941436464099E-2</v>
      </c>
      <c r="H1372" s="2">
        <v>1.4181702486187799</v>
      </c>
      <c r="I1372" t="s">
        <v>2922</v>
      </c>
      <c r="J1372" t="s">
        <v>2923</v>
      </c>
    </row>
    <row r="1373" spans="1:10" x14ac:dyDescent="0.25">
      <c r="A1373" t="s">
        <v>2924</v>
      </c>
      <c r="B1373" t="s">
        <v>289</v>
      </c>
      <c r="C1373">
        <v>13299</v>
      </c>
      <c r="D1373">
        <v>5</v>
      </c>
      <c r="E1373">
        <v>35958</v>
      </c>
      <c r="F1373" s="2">
        <v>0.52477117205354196</v>
      </c>
      <c r="G1373" s="2">
        <v>0.19120395671756599</v>
      </c>
      <c r="H1373" s="2">
        <v>1.5938244137097699</v>
      </c>
      <c r="I1373" t="s">
        <v>983</v>
      </c>
      <c r="J1373" t="s">
        <v>984</v>
      </c>
    </row>
    <row r="1374" spans="1:10" x14ac:dyDescent="0.25">
      <c r="A1374" t="s">
        <v>326</v>
      </c>
      <c r="B1374" t="s">
        <v>1056</v>
      </c>
      <c r="C1374">
        <v>54063</v>
      </c>
      <c r="D1374">
        <v>8</v>
      </c>
      <c r="E1374">
        <v>12401</v>
      </c>
      <c r="F1374" s="2">
        <v>0.52471979768786103</v>
      </c>
      <c r="G1374" s="2">
        <v>0.36830516124260299</v>
      </c>
      <c r="H1374" s="2">
        <v>3.0350313757396501</v>
      </c>
      <c r="I1374" t="s">
        <v>2925</v>
      </c>
      <c r="J1374" t="s">
        <v>2926</v>
      </c>
    </row>
    <row r="1375" spans="1:10" x14ac:dyDescent="0.25">
      <c r="A1375" t="s">
        <v>310</v>
      </c>
      <c r="B1375" t="s">
        <v>336</v>
      </c>
      <c r="C1375">
        <v>1129</v>
      </c>
      <c r="D1375">
        <v>8</v>
      </c>
      <c r="E1375">
        <v>15270</v>
      </c>
      <c r="F1375" s="2">
        <v>0.52440719616204701</v>
      </c>
      <c r="G1375" s="2">
        <v>0.467810678358209</v>
      </c>
      <c r="H1375" s="2">
        <v>3.12017941044776</v>
      </c>
      <c r="I1375" t="s">
        <v>2927</v>
      </c>
      <c r="J1375" t="s">
        <v>2928</v>
      </c>
    </row>
    <row r="1376" spans="1:10" x14ac:dyDescent="0.25">
      <c r="A1376" t="s">
        <v>443</v>
      </c>
      <c r="B1376" t="s">
        <v>320</v>
      </c>
      <c r="C1376">
        <v>42099</v>
      </c>
      <c r="D1376">
        <v>2</v>
      </c>
      <c r="E1376">
        <v>45988</v>
      </c>
      <c r="F1376" s="2">
        <v>0.52440701262272105</v>
      </c>
      <c r="G1376" s="2">
        <v>0.214734779774859</v>
      </c>
      <c r="H1376" s="2">
        <v>1.9176996923076901</v>
      </c>
      <c r="I1376" t="s">
        <v>2929</v>
      </c>
      <c r="J1376" t="s">
        <v>2930</v>
      </c>
    </row>
    <row r="1377" spans="1:10" x14ac:dyDescent="0.25">
      <c r="A1377" t="s">
        <v>2931</v>
      </c>
      <c r="B1377" t="s">
        <v>1428</v>
      </c>
      <c r="C1377">
        <v>6017</v>
      </c>
      <c r="D1377">
        <v>1</v>
      </c>
      <c r="E1377">
        <v>192299</v>
      </c>
      <c r="F1377" s="2">
        <v>0.52427213656879801</v>
      </c>
      <c r="G1377" s="2">
        <v>0.114145995929053</v>
      </c>
      <c r="H1377" s="2">
        <v>1.06851087316634</v>
      </c>
      <c r="I1377" t="s">
        <v>2294</v>
      </c>
      <c r="J1377" t="s">
        <v>2295</v>
      </c>
    </row>
    <row r="1378" spans="1:10" x14ac:dyDescent="0.25">
      <c r="A1378" t="s">
        <v>2932</v>
      </c>
      <c r="B1378" t="s">
        <v>936</v>
      </c>
      <c r="C1378">
        <v>12091</v>
      </c>
      <c r="D1378">
        <v>2</v>
      </c>
      <c r="E1378">
        <v>214281</v>
      </c>
      <c r="F1378" s="2">
        <v>0.52422990289970695</v>
      </c>
      <c r="G1378" s="2">
        <v>9.6627072434975106E-2</v>
      </c>
      <c r="H1378" s="2">
        <v>0.70347501455451</v>
      </c>
      <c r="I1378" t="s">
        <v>1816</v>
      </c>
      <c r="J1378" t="s">
        <v>1817</v>
      </c>
    </row>
    <row r="1379" spans="1:10" x14ac:dyDescent="0.25">
      <c r="A1379" t="s">
        <v>2933</v>
      </c>
      <c r="B1379" t="s">
        <v>332</v>
      </c>
      <c r="C1379">
        <v>37171</v>
      </c>
      <c r="D1379">
        <v>6</v>
      </c>
      <c r="E1379">
        <v>71407</v>
      </c>
      <c r="F1379" s="2">
        <v>0.52412790431236</v>
      </c>
      <c r="G1379" s="2">
        <v>0.60394019050108305</v>
      </c>
      <c r="H1379" s="2">
        <v>2.9302096514552098</v>
      </c>
      <c r="I1379" t="s">
        <v>2934</v>
      </c>
      <c r="J1379" t="s">
        <v>2935</v>
      </c>
    </row>
    <row r="1380" spans="1:10" x14ac:dyDescent="0.25">
      <c r="A1380" t="s">
        <v>2936</v>
      </c>
      <c r="B1380" t="s">
        <v>700</v>
      </c>
      <c r="C1380">
        <v>30101</v>
      </c>
      <c r="D1380">
        <v>9</v>
      </c>
      <c r="E1380">
        <v>5028</v>
      </c>
      <c r="F1380" s="2">
        <v>0.52407363636363602</v>
      </c>
      <c r="G1380" s="2">
        <v>5.0656704545454503E-3</v>
      </c>
      <c r="H1380" s="2">
        <v>8.0303863636363604E-2</v>
      </c>
      <c r="I1380" t="s">
        <v>2726</v>
      </c>
      <c r="J1380" t="s">
        <v>2727</v>
      </c>
    </row>
    <row r="1381" spans="1:10" x14ac:dyDescent="0.25">
      <c r="A1381" t="s">
        <v>534</v>
      </c>
      <c r="B1381" t="s">
        <v>511</v>
      </c>
      <c r="C1381">
        <v>48093</v>
      </c>
      <c r="D1381">
        <v>9</v>
      </c>
      <c r="E1381">
        <v>13786</v>
      </c>
      <c r="F1381" s="2">
        <v>0.52396983594332602</v>
      </c>
      <c r="G1381" s="2">
        <v>0.200867854894245</v>
      </c>
      <c r="H1381" s="2">
        <v>4.7940365381210004</v>
      </c>
      <c r="I1381" t="s">
        <v>2937</v>
      </c>
      <c r="J1381" t="s">
        <v>2938</v>
      </c>
    </row>
    <row r="1382" spans="1:10" x14ac:dyDescent="0.25">
      <c r="A1382" t="s">
        <v>2939</v>
      </c>
      <c r="B1382" t="s">
        <v>936</v>
      </c>
      <c r="C1382">
        <v>12053</v>
      </c>
      <c r="D1382">
        <v>1</v>
      </c>
      <c r="E1382">
        <v>201512</v>
      </c>
      <c r="F1382" s="2">
        <v>0.52394049471797799</v>
      </c>
      <c r="G1382" s="2">
        <v>0.207113486328729</v>
      </c>
      <c r="H1382" s="2">
        <v>1.39402727164222</v>
      </c>
      <c r="I1382" t="s">
        <v>1097</v>
      </c>
      <c r="J1382" t="s">
        <v>1098</v>
      </c>
    </row>
    <row r="1383" spans="1:10" x14ac:dyDescent="0.25">
      <c r="A1383" t="s">
        <v>2940</v>
      </c>
      <c r="B1383" t="s">
        <v>1046</v>
      </c>
      <c r="C1383">
        <v>41059</v>
      </c>
      <c r="D1383">
        <v>4</v>
      </c>
      <c r="E1383">
        <v>80087</v>
      </c>
      <c r="F1383" s="2">
        <v>0.52391763861548601</v>
      </c>
      <c r="G1383" s="2">
        <v>0.47616711140427898</v>
      </c>
      <c r="H1383" s="2">
        <v>5.2766230437595301</v>
      </c>
      <c r="I1383" t="s">
        <v>2941</v>
      </c>
      <c r="J1383" t="s">
        <v>2942</v>
      </c>
    </row>
    <row r="1384" spans="1:10" x14ac:dyDescent="0.25">
      <c r="A1384" t="s">
        <v>777</v>
      </c>
      <c r="B1384" t="s">
        <v>1001</v>
      </c>
      <c r="C1384">
        <v>22063</v>
      </c>
      <c r="D1384">
        <v>2</v>
      </c>
      <c r="E1384">
        <v>145583</v>
      </c>
      <c r="F1384" s="2">
        <v>0.523852988757883</v>
      </c>
      <c r="G1384" s="2">
        <v>0.30369177281312998</v>
      </c>
      <c r="H1384" s="2">
        <v>1.6227233201907201</v>
      </c>
      <c r="I1384" t="s">
        <v>940</v>
      </c>
      <c r="J1384" t="s">
        <v>941</v>
      </c>
    </row>
    <row r="1385" spans="1:10" x14ac:dyDescent="0.25">
      <c r="A1385" t="s">
        <v>2943</v>
      </c>
      <c r="B1385" t="s">
        <v>511</v>
      </c>
      <c r="C1385">
        <v>48257</v>
      </c>
      <c r="D1385">
        <v>1</v>
      </c>
      <c r="E1385">
        <v>160718</v>
      </c>
      <c r="F1385" s="2">
        <v>0.52383225947325995</v>
      </c>
      <c r="G1385" s="2">
        <v>0.34118676131534598</v>
      </c>
      <c r="H1385" s="2">
        <v>1.9630928640472201</v>
      </c>
      <c r="I1385" t="s">
        <v>2944</v>
      </c>
      <c r="J1385" t="s">
        <v>2945</v>
      </c>
    </row>
    <row r="1386" spans="1:10" x14ac:dyDescent="0.25">
      <c r="A1386" t="s">
        <v>1052</v>
      </c>
      <c r="B1386" t="s">
        <v>511</v>
      </c>
      <c r="C1386">
        <v>48243</v>
      </c>
      <c r="D1386">
        <v>9</v>
      </c>
      <c r="E1386">
        <v>1740</v>
      </c>
      <c r="F1386" s="2">
        <v>0.52380166112956805</v>
      </c>
      <c r="G1386" s="2">
        <v>4.5284566176470604E-3</v>
      </c>
      <c r="H1386" s="2">
        <v>1.54432996323529</v>
      </c>
      <c r="I1386" t="s">
        <v>2946</v>
      </c>
      <c r="J1386" t="s">
        <v>2947</v>
      </c>
    </row>
    <row r="1387" spans="1:10" x14ac:dyDescent="0.25">
      <c r="A1387" t="s">
        <v>437</v>
      </c>
      <c r="B1387" t="s">
        <v>330</v>
      </c>
      <c r="C1387">
        <v>39159</v>
      </c>
      <c r="D1387">
        <v>1</v>
      </c>
      <c r="E1387">
        <v>65293</v>
      </c>
      <c r="F1387" s="2">
        <v>0.52375128860334397</v>
      </c>
      <c r="G1387" s="2">
        <v>0.427160674462847</v>
      </c>
      <c r="H1387" s="2">
        <v>2.3962861965831102</v>
      </c>
      <c r="I1387" t="s">
        <v>2948</v>
      </c>
      <c r="J1387" t="s">
        <v>2949</v>
      </c>
    </row>
    <row r="1388" spans="1:10" x14ac:dyDescent="0.25">
      <c r="A1388" t="s">
        <v>2950</v>
      </c>
      <c r="B1388" t="s">
        <v>332</v>
      </c>
      <c r="C1388">
        <v>37049</v>
      </c>
      <c r="D1388">
        <v>4</v>
      </c>
      <c r="E1388">
        <v>101074</v>
      </c>
      <c r="F1388" s="2">
        <v>0.52371246280061101</v>
      </c>
      <c r="G1388" s="2">
        <v>0.30658173452169002</v>
      </c>
      <c r="H1388" s="2">
        <v>1.67158955066365</v>
      </c>
      <c r="I1388" t="s">
        <v>1806</v>
      </c>
      <c r="J1388" t="s">
        <v>1807</v>
      </c>
    </row>
    <row r="1389" spans="1:10" x14ac:dyDescent="0.25">
      <c r="A1389" t="s">
        <v>499</v>
      </c>
      <c r="B1389" t="s">
        <v>511</v>
      </c>
      <c r="C1389">
        <v>48159</v>
      </c>
      <c r="D1389">
        <v>9</v>
      </c>
      <c r="E1389">
        <v>10522</v>
      </c>
      <c r="F1389" s="2">
        <v>0.52367358669833697</v>
      </c>
      <c r="G1389" s="2">
        <v>1.2461750611246899E-3</v>
      </c>
      <c r="H1389" s="2">
        <v>0.42498044009780001</v>
      </c>
      <c r="I1389" t="s">
        <v>2260</v>
      </c>
      <c r="J1389" t="s">
        <v>2261</v>
      </c>
    </row>
    <row r="1390" spans="1:10" x14ac:dyDescent="0.25">
      <c r="A1390" t="s">
        <v>2951</v>
      </c>
      <c r="B1390" t="s">
        <v>471</v>
      </c>
      <c r="C1390">
        <v>46085</v>
      </c>
      <c r="D1390">
        <v>9</v>
      </c>
      <c r="E1390">
        <v>3717</v>
      </c>
      <c r="F1390" s="2">
        <v>0.52367324723247199</v>
      </c>
      <c r="G1390" s="2">
        <v>2.3922661386138602E-2</v>
      </c>
      <c r="H1390" s="2">
        <v>0.52573248712871301</v>
      </c>
      <c r="I1390" t="s">
        <v>2952</v>
      </c>
      <c r="J1390" t="s">
        <v>2953</v>
      </c>
    </row>
    <row r="1391" spans="1:10" x14ac:dyDescent="0.25">
      <c r="A1391" t="s">
        <v>2954</v>
      </c>
      <c r="B1391" t="s">
        <v>986</v>
      </c>
      <c r="C1391">
        <v>49019</v>
      </c>
      <c r="D1391">
        <v>7</v>
      </c>
      <c r="E1391">
        <v>9697</v>
      </c>
      <c r="F1391" s="2">
        <v>0.52362477227722803</v>
      </c>
      <c r="G1391" s="2">
        <v>0</v>
      </c>
      <c r="H1391" s="2">
        <v>0</v>
      </c>
      <c r="I1391" t="s">
        <v>2715</v>
      </c>
      <c r="J1391" t="s">
        <v>2716</v>
      </c>
    </row>
    <row r="1392" spans="1:10" x14ac:dyDescent="0.25">
      <c r="A1392" t="s">
        <v>2337</v>
      </c>
      <c r="B1392" t="s">
        <v>293</v>
      </c>
      <c r="C1392">
        <v>47069</v>
      </c>
      <c r="D1392">
        <v>6</v>
      </c>
      <c r="E1392">
        <v>25477</v>
      </c>
      <c r="F1392" s="2">
        <v>0.52348900928792597</v>
      </c>
      <c r="G1392" s="2">
        <v>0.251974582043344</v>
      </c>
      <c r="H1392" s="2">
        <v>2.1709412306501599</v>
      </c>
      <c r="I1392" t="s">
        <v>2955</v>
      </c>
      <c r="J1392" t="s">
        <v>2956</v>
      </c>
    </row>
    <row r="1393" spans="1:10" x14ac:dyDescent="0.25">
      <c r="A1393" t="s">
        <v>552</v>
      </c>
      <c r="B1393" t="s">
        <v>452</v>
      </c>
      <c r="C1393">
        <v>55053</v>
      </c>
      <c r="D1393">
        <v>8</v>
      </c>
      <c r="E1393">
        <v>20971</v>
      </c>
      <c r="F1393" s="2">
        <v>0.52344385224274403</v>
      </c>
      <c r="G1393" s="2">
        <v>6.6086487302061597E-2</v>
      </c>
      <c r="H1393" s="2">
        <v>2.2950036635793198</v>
      </c>
      <c r="I1393" t="s">
        <v>2957</v>
      </c>
      <c r="J1393" t="s">
        <v>2958</v>
      </c>
    </row>
    <row r="1394" spans="1:10" x14ac:dyDescent="0.25">
      <c r="A1394" t="s">
        <v>1529</v>
      </c>
      <c r="B1394" t="s">
        <v>452</v>
      </c>
      <c r="C1394">
        <v>55085</v>
      </c>
      <c r="D1394">
        <v>7</v>
      </c>
      <c r="E1394">
        <v>38007</v>
      </c>
      <c r="F1394" s="2">
        <v>0.52311311279095896</v>
      </c>
      <c r="G1394" s="2">
        <v>0.18007612749462701</v>
      </c>
      <c r="H1394" s="2">
        <v>1.18285251013202</v>
      </c>
      <c r="I1394" t="s">
        <v>980</v>
      </c>
      <c r="J1394" t="s">
        <v>981</v>
      </c>
    </row>
    <row r="1395" spans="1:10" x14ac:dyDescent="0.25">
      <c r="A1395" t="s">
        <v>2959</v>
      </c>
      <c r="B1395" t="s">
        <v>390</v>
      </c>
      <c r="C1395">
        <v>40039</v>
      </c>
      <c r="D1395">
        <v>5</v>
      </c>
      <c r="E1395">
        <v>28332</v>
      </c>
      <c r="F1395" s="2">
        <v>0.52308408030385201</v>
      </c>
      <c r="G1395" s="2">
        <v>0.26107400639742701</v>
      </c>
      <c r="H1395" s="2">
        <v>1.55222384322135</v>
      </c>
      <c r="I1395" t="s">
        <v>2960</v>
      </c>
      <c r="J1395" t="s">
        <v>2961</v>
      </c>
    </row>
    <row r="1396" spans="1:10" x14ac:dyDescent="0.25">
      <c r="A1396" t="s">
        <v>2962</v>
      </c>
      <c r="B1396" t="s">
        <v>2963</v>
      </c>
      <c r="C1396">
        <v>4005</v>
      </c>
      <c r="D1396">
        <v>3</v>
      </c>
      <c r="E1396">
        <v>144643</v>
      </c>
      <c r="F1396" s="2">
        <v>0.52308275426995998</v>
      </c>
      <c r="G1396" s="2">
        <v>6.9060632733275507E-2</v>
      </c>
      <c r="H1396" s="2">
        <v>0.53511874110757696</v>
      </c>
      <c r="I1396" t="s">
        <v>1339</v>
      </c>
      <c r="J1396" t="s">
        <v>1340</v>
      </c>
    </row>
    <row r="1397" spans="1:10" x14ac:dyDescent="0.25">
      <c r="A1397" t="s">
        <v>2964</v>
      </c>
      <c r="B1397" t="s">
        <v>498</v>
      </c>
      <c r="C1397">
        <v>45049</v>
      </c>
      <c r="D1397">
        <v>8</v>
      </c>
      <c r="E1397">
        <v>18555</v>
      </c>
      <c r="F1397" s="2">
        <v>0.52307828394515699</v>
      </c>
      <c r="G1397" s="2">
        <v>0.54649470052206905</v>
      </c>
      <c r="H1397" s="2">
        <v>3.1584517323208301</v>
      </c>
      <c r="I1397" t="s">
        <v>2965</v>
      </c>
      <c r="J1397" t="s">
        <v>2966</v>
      </c>
    </row>
    <row r="1398" spans="1:10" x14ac:dyDescent="0.25">
      <c r="A1398" t="s">
        <v>2967</v>
      </c>
      <c r="B1398" t="s">
        <v>1338</v>
      </c>
      <c r="C1398">
        <v>8095</v>
      </c>
      <c r="D1398">
        <v>9</v>
      </c>
      <c r="E1398">
        <v>4491</v>
      </c>
      <c r="F1398" s="2">
        <v>0.52306406551059703</v>
      </c>
      <c r="G1398" s="2">
        <v>0.213295614427157</v>
      </c>
      <c r="H1398" s="2">
        <v>8.5020760876944905</v>
      </c>
      <c r="I1398" t="s">
        <v>1893</v>
      </c>
      <c r="J1398" t="s">
        <v>1894</v>
      </c>
    </row>
    <row r="1399" spans="1:10" x14ac:dyDescent="0.25">
      <c r="A1399" t="s">
        <v>2933</v>
      </c>
      <c r="B1399" t="s">
        <v>350</v>
      </c>
      <c r="C1399">
        <v>51181</v>
      </c>
      <c r="D1399">
        <v>1</v>
      </c>
      <c r="E1399">
        <v>6552</v>
      </c>
      <c r="F1399" s="2">
        <v>0.522943614457831</v>
      </c>
      <c r="G1399" s="2">
        <v>5.60192156862745E-3</v>
      </c>
      <c r="H1399" s="2">
        <v>0.12310972058823499</v>
      </c>
      <c r="I1399" t="s">
        <v>2968</v>
      </c>
      <c r="J1399" t="s">
        <v>2969</v>
      </c>
    </row>
    <row r="1400" spans="1:10" x14ac:dyDescent="0.25">
      <c r="A1400" t="s">
        <v>2970</v>
      </c>
      <c r="B1400" t="s">
        <v>1056</v>
      </c>
      <c r="C1400">
        <v>54025</v>
      </c>
      <c r="D1400">
        <v>6</v>
      </c>
      <c r="E1400">
        <v>32688</v>
      </c>
      <c r="F1400" s="2">
        <v>0.52268792776725004</v>
      </c>
      <c r="G1400" s="2">
        <v>0.153389829789391</v>
      </c>
      <c r="H1400" s="2">
        <v>1.5861176055862101</v>
      </c>
      <c r="I1400" t="s">
        <v>2971</v>
      </c>
      <c r="J1400" t="s">
        <v>2972</v>
      </c>
    </row>
    <row r="1401" spans="1:10" x14ac:dyDescent="0.25">
      <c r="A1401" t="s">
        <v>2973</v>
      </c>
      <c r="B1401" t="s">
        <v>1442</v>
      </c>
      <c r="C1401">
        <v>35053</v>
      </c>
      <c r="D1401">
        <v>6</v>
      </c>
      <c r="E1401">
        <v>16308</v>
      </c>
      <c r="F1401" s="2">
        <v>0.52266595092024504</v>
      </c>
      <c r="G1401" s="2">
        <v>6.7349732209737801E-3</v>
      </c>
      <c r="H1401" s="2">
        <v>1.0498081554307099</v>
      </c>
      <c r="I1401" t="s">
        <v>724</v>
      </c>
      <c r="J1401" t="s">
        <v>725</v>
      </c>
    </row>
    <row r="1402" spans="1:10" x14ac:dyDescent="0.25">
      <c r="A1402" t="s">
        <v>2974</v>
      </c>
      <c r="B1402" t="s">
        <v>1001</v>
      </c>
      <c r="C1402">
        <v>22105</v>
      </c>
      <c r="D1402">
        <v>3</v>
      </c>
      <c r="E1402">
        <v>135218</v>
      </c>
      <c r="F1402" s="2">
        <v>0.52239739347545799</v>
      </c>
      <c r="G1402" s="2">
        <v>0.20259241049419499</v>
      </c>
      <c r="H1402" s="2">
        <v>1.12699202759091</v>
      </c>
      <c r="I1402" t="s">
        <v>950</v>
      </c>
      <c r="J1402" t="s">
        <v>951</v>
      </c>
    </row>
    <row r="1403" spans="1:10" x14ac:dyDescent="0.25">
      <c r="A1403" t="s">
        <v>2975</v>
      </c>
      <c r="B1403" t="s">
        <v>1988</v>
      </c>
      <c r="C1403">
        <v>50001</v>
      </c>
      <c r="D1403">
        <v>6</v>
      </c>
      <c r="E1403">
        <v>37497</v>
      </c>
      <c r="F1403" s="2">
        <v>0.52233874549250303</v>
      </c>
      <c r="G1403" s="2">
        <v>0.21487444711436399</v>
      </c>
      <c r="H1403" s="2">
        <v>2.3665126125609999</v>
      </c>
      <c r="I1403" t="s">
        <v>1168</v>
      </c>
      <c r="J1403" t="s">
        <v>1169</v>
      </c>
    </row>
    <row r="1404" spans="1:10" x14ac:dyDescent="0.25">
      <c r="A1404" t="s">
        <v>2976</v>
      </c>
      <c r="B1404" t="s">
        <v>2042</v>
      </c>
      <c r="C1404">
        <v>34001</v>
      </c>
      <c r="D1404">
        <v>2</v>
      </c>
      <c r="E1404">
        <v>274704</v>
      </c>
      <c r="F1404" s="2">
        <v>0.52227303824650695</v>
      </c>
      <c r="G1404" s="2">
        <v>4.9349746409859799E-2</v>
      </c>
      <c r="H1404" s="2">
        <v>0.40938556730787801</v>
      </c>
      <c r="I1404" t="s">
        <v>2977</v>
      </c>
      <c r="J1404" t="s">
        <v>2978</v>
      </c>
    </row>
    <row r="1405" spans="1:10" x14ac:dyDescent="0.25">
      <c r="A1405" t="s">
        <v>1032</v>
      </c>
      <c r="B1405" t="s">
        <v>328</v>
      </c>
      <c r="C1405">
        <v>29049</v>
      </c>
      <c r="D1405">
        <v>1</v>
      </c>
      <c r="E1405">
        <v>21259</v>
      </c>
      <c r="F1405" s="2">
        <v>0.52201413570274602</v>
      </c>
      <c r="G1405" s="2">
        <v>0.31190953578512398</v>
      </c>
      <c r="H1405" s="2">
        <v>2.14436364545455</v>
      </c>
      <c r="I1405" t="s">
        <v>2979</v>
      </c>
      <c r="J1405" t="s">
        <v>2980</v>
      </c>
    </row>
    <row r="1406" spans="1:10" x14ac:dyDescent="0.25">
      <c r="A1406" t="s">
        <v>651</v>
      </c>
      <c r="B1406" t="s">
        <v>281</v>
      </c>
      <c r="C1406">
        <v>28023</v>
      </c>
      <c r="D1406">
        <v>9</v>
      </c>
      <c r="E1406">
        <v>15424</v>
      </c>
      <c r="F1406" s="2">
        <v>0.52198913764510801</v>
      </c>
      <c r="G1406" s="2">
        <v>3.6880485074626899E-2</v>
      </c>
      <c r="H1406" s="2">
        <v>0.39439738805970098</v>
      </c>
      <c r="I1406" t="s">
        <v>2981</v>
      </c>
      <c r="J1406" t="s">
        <v>2982</v>
      </c>
    </row>
    <row r="1407" spans="1:10" x14ac:dyDescent="0.25">
      <c r="A1407" t="s">
        <v>2037</v>
      </c>
      <c r="B1407" t="s">
        <v>498</v>
      </c>
      <c r="C1407">
        <v>45063</v>
      </c>
      <c r="D1407">
        <v>2</v>
      </c>
      <c r="E1407">
        <v>300370</v>
      </c>
      <c r="F1407" s="2">
        <v>0.52194878845915604</v>
      </c>
      <c r="G1407" s="2">
        <v>0.235923729348959</v>
      </c>
      <c r="H1407" s="2">
        <v>1.71963729983032</v>
      </c>
      <c r="I1407" t="s">
        <v>1120</v>
      </c>
      <c r="J1407" t="s">
        <v>1121</v>
      </c>
    </row>
    <row r="1408" spans="1:10" x14ac:dyDescent="0.25">
      <c r="A1408" t="s">
        <v>879</v>
      </c>
      <c r="B1408" t="s">
        <v>380</v>
      </c>
      <c r="C1408">
        <v>19153</v>
      </c>
      <c r="D1408">
        <v>2</v>
      </c>
      <c r="E1408">
        <v>497441</v>
      </c>
      <c r="F1408" s="2">
        <v>0.52179747694406498</v>
      </c>
      <c r="G1408" s="2">
        <v>0.20360418607061501</v>
      </c>
      <c r="H1408" s="2">
        <v>1.3413125309521701</v>
      </c>
      <c r="I1408" t="s">
        <v>2983</v>
      </c>
      <c r="J1408" t="s">
        <v>2984</v>
      </c>
    </row>
    <row r="1409" spans="1:10" x14ac:dyDescent="0.25">
      <c r="A1409" t="s">
        <v>2985</v>
      </c>
      <c r="B1409" t="s">
        <v>511</v>
      </c>
      <c r="C1409">
        <v>48387</v>
      </c>
      <c r="D1409">
        <v>8</v>
      </c>
      <c r="E1409">
        <v>11621</v>
      </c>
      <c r="F1409" s="2">
        <v>0.52169268292682902</v>
      </c>
      <c r="G1409" s="2">
        <v>0.25513611319018398</v>
      </c>
      <c r="H1409" s="2">
        <v>3.9690882147239299</v>
      </c>
      <c r="I1409" t="s">
        <v>2986</v>
      </c>
      <c r="J1409" t="s">
        <v>2987</v>
      </c>
    </row>
    <row r="1410" spans="1:10" x14ac:dyDescent="0.25">
      <c r="A1410" t="s">
        <v>2323</v>
      </c>
      <c r="B1410" t="s">
        <v>1125</v>
      </c>
      <c r="C1410">
        <v>36107</v>
      </c>
      <c r="D1410">
        <v>3</v>
      </c>
      <c r="E1410">
        <v>48106</v>
      </c>
      <c r="F1410" s="2">
        <v>0.52164121960633003</v>
      </c>
      <c r="G1410" s="2">
        <v>0.59236759739148104</v>
      </c>
      <c r="H1410" s="2">
        <v>3.6095004972488298</v>
      </c>
      <c r="I1410" t="s">
        <v>2988</v>
      </c>
      <c r="J1410" t="s">
        <v>2989</v>
      </c>
    </row>
    <row r="1411" spans="1:10" x14ac:dyDescent="0.25">
      <c r="A1411" t="s">
        <v>2990</v>
      </c>
      <c r="B1411" t="s">
        <v>350</v>
      </c>
      <c r="C1411">
        <v>51720</v>
      </c>
      <c r="D1411">
        <v>7</v>
      </c>
      <c r="E1411">
        <v>3620</v>
      </c>
      <c r="F1411" s="2">
        <v>0.52162359641985301</v>
      </c>
      <c r="G1411" s="2">
        <v>0</v>
      </c>
      <c r="H1411" s="2">
        <v>0</v>
      </c>
      <c r="I1411" t="s">
        <v>1806</v>
      </c>
      <c r="J1411" t="s">
        <v>1807</v>
      </c>
    </row>
    <row r="1412" spans="1:10" x14ac:dyDescent="0.25">
      <c r="A1412" t="s">
        <v>2991</v>
      </c>
      <c r="B1412" t="s">
        <v>328</v>
      </c>
      <c r="C1412">
        <v>29091</v>
      </c>
      <c r="D1412">
        <v>7</v>
      </c>
      <c r="E1412">
        <v>40168</v>
      </c>
      <c r="F1412" s="2">
        <v>0.52155696582050803</v>
      </c>
      <c r="G1412" s="2">
        <v>0.275246019717172</v>
      </c>
      <c r="H1412" s="2">
        <v>2.13784107393939</v>
      </c>
      <c r="I1412" t="s">
        <v>1324</v>
      </c>
      <c r="J1412" t="s">
        <v>1325</v>
      </c>
    </row>
    <row r="1413" spans="1:10" x14ac:dyDescent="0.25">
      <c r="A1413" t="s">
        <v>2992</v>
      </c>
      <c r="B1413" t="s">
        <v>293</v>
      </c>
      <c r="C1413">
        <v>47133</v>
      </c>
      <c r="D1413">
        <v>9</v>
      </c>
      <c r="E1413">
        <v>22807</v>
      </c>
      <c r="F1413" s="2">
        <v>0.52150515748031501</v>
      </c>
      <c r="G1413" s="2">
        <v>0.182448731855956</v>
      </c>
      <c r="H1413" s="2">
        <v>1.35206913731698</v>
      </c>
      <c r="I1413" t="s">
        <v>1263</v>
      </c>
      <c r="J1413" t="s">
        <v>1264</v>
      </c>
    </row>
    <row r="1414" spans="1:10" x14ac:dyDescent="0.25">
      <c r="A1414" t="s">
        <v>407</v>
      </c>
      <c r="B1414" t="s">
        <v>281</v>
      </c>
      <c r="C1414">
        <v>28001</v>
      </c>
      <c r="D1414">
        <v>7</v>
      </c>
      <c r="E1414">
        <v>29098</v>
      </c>
      <c r="F1414" s="2">
        <v>0.52147162706683303</v>
      </c>
      <c r="G1414" s="2">
        <v>6.0620364910079501E-2</v>
      </c>
      <c r="H1414" s="2">
        <v>0.49066652864910099</v>
      </c>
      <c r="I1414" t="s">
        <v>1377</v>
      </c>
      <c r="J1414" t="s">
        <v>1378</v>
      </c>
    </row>
    <row r="1415" spans="1:10" x14ac:dyDescent="0.25">
      <c r="A1415" t="s">
        <v>2993</v>
      </c>
      <c r="B1415" t="s">
        <v>350</v>
      </c>
      <c r="C1415">
        <v>51690</v>
      </c>
      <c r="D1415">
        <v>4</v>
      </c>
      <c r="E1415">
        <v>13584</v>
      </c>
      <c r="F1415" s="2">
        <v>0.52146576284132096</v>
      </c>
      <c r="G1415" s="2">
        <v>0.20190077143402699</v>
      </c>
      <c r="H1415" s="2">
        <v>1.7020524727897699</v>
      </c>
      <c r="I1415" t="s">
        <v>2994</v>
      </c>
      <c r="J1415" t="s">
        <v>2995</v>
      </c>
    </row>
    <row r="1416" spans="1:10" x14ac:dyDescent="0.25">
      <c r="A1416" t="s">
        <v>2996</v>
      </c>
      <c r="B1416" t="s">
        <v>2042</v>
      </c>
      <c r="C1416">
        <v>34009</v>
      </c>
      <c r="D1416">
        <v>2</v>
      </c>
      <c r="E1416">
        <v>95236</v>
      </c>
      <c r="F1416" s="2">
        <v>0.52144704797605701</v>
      </c>
      <c r="G1416" s="2">
        <v>4.4642321629822297E-2</v>
      </c>
      <c r="H1416" s="2">
        <v>0.42732832187751602</v>
      </c>
      <c r="I1416" t="s">
        <v>2643</v>
      </c>
      <c r="J1416" t="s">
        <v>2644</v>
      </c>
    </row>
    <row r="1417" spans="1:10" x14ac:dyDescent="0.25">
      <c r="A1417" t="s">
        <v>2997</v>
      </c>
      <c r="B1417" t="s">
        <v>511</v>
      </c>
      <c r="C1417">
        <v>48135</v>
      </c>
      <c r="D1417">
        <v>3</v>
      </c>
      <c r="E1417">
        <v>163206</v>
      </c>
      <c r="F1417" s="2">
        <v>0.52142059796269302</v>
      </c>
      <c r="G1417" s="2">
        <v>0.21713246646619699</v>
      </c>
      <c r="H1417" s="2">
        <v>1.35239125182201</v>
      </c>
      <c r="I1417" t="s">
        <v>2998</v>
      </c>
      <c r="J1417" t="s">
        <v>2999</v>
      </c>
    </row>
    <row r="1418" spans="1:10" x14ac:dyDescent="0.25">
      <c r="A1418" t="s">
        <v>3000</v>
      </c>
      <c r="B1418" t="s">
        <v>332</v>
      </c>
      <c r="C1418">
        <v>37077</v>
      </c>
      <c r="D1418">
        <v>6</v>
      </c>
      <c r="E1418">
        <v>61439</v>
      </c>
      <c r="F1418" s="2">
        <v>0.52137094839609499</v>
      </c>
      <c r="G1418" s="2">
        <v>0.22707152362844699</v>
      </c>
      <c r="H1418" s="2">
        <v>1.70168103512337</v>
      </c>
      <c r="I1418" t="s">
        <v>2307</v>
      </c>
      <c r="J1418" t="s">
        <v>2308</v>
      </c>
    </row>
    <row r="1419" spans="1:10" x14ac:dyDescent="0.25">
      <c r="A1419" t="s">
        <v>1119</v>
      </c>
      <c r="B1419" t="s">
        <v>293</v>
      </c>
      <c r="C1419">
        <v>47017</v>
      </c>
      <c r="D1419">
        <v>6</v>
      </c>
      <c r="E1419">
        <v>28461</v>
      </c>
      <c r="F1419" s="2">
        <v>0.52135825578303596</v>
      </c>
      <c r="G1419" s="2">
        <v>0.16334426677410699</v>
      </c>
      <c r="H1419" s="2">
        <v>0.99393254955680899</v>
      </c>
      <c r="I1419" t="s">
        <v>974</v>
      </c>
      <c r="J1419" t="s">
        <v>975</v>
      </c>
    </row>
    <row r="1420" spans="1:10" x14ac:dyDescent="0.25">
      <c r="A1420" t="s">
        <v>1926</v>
      </c>
      <c r="B1420" t="s">
        <v>350</v>
      </c>
      <c r="C1420">
        <v>51131</v>
      </c>
      <c r="D1420">
        <v>8</v>
      </c>
      <c r="E1420">
        <v>12115</v>
      </c>
      <c r="F1420" s="2">
        <v>0.52134171279713404</v>
      </c>
      <c r="G1420" s="2">
        <v>0.106958768217373</v>
      </c>
      <c r="H1420" s="2">
        <v>3.4691258979003701</v>
      </c>
      <c r="I1420" t="s">
        <v>649</v>
      </c>
      <c r="J1420" t="s">
        <v>650</v>
      </c>
    </row>
    <row r="1421" spans="1:10" x14ac:dyDescent="0.25">
      <c r="A1421" t="s">
        <v>3001</v>
      </c>
      <c r="B1421" t="s">
        <v>1428</v>
      </c>
      <c r="C1421">
        <v>6001</v>
      </c>
      <c r="D1421">
        <v>1</v>
      </c>
      <c r="E1421">
        <v>1651949</v>
      </c>
      <c r="F1421" s="2">
        <v>0.52113010581781805</v>
      </c>
      <c r="G1421" s="2">
        <v>0.24791009473365699</v>
      </c>
      <c r="H1421" s="2">
        <v>2.1680164644693698</v>
      </c>
      <c r="I1421" t="s">
        <v>2288</v>
      </c>
      <c r="J1421" t="s">
        <v>2289</v>
      </c>
    </row>
    <row r="1422" spans="1:10" x14ac:dyDescent="0.25">
      <c r="A1422" t="s">
        <v>3002</v>
      </c>
      <c r="B1422" t="s">
        <v>511</v>
      </c>
      <c r="C1422">
        <v>48273</v>
      </c>
      <c r="D1422">
        <v>4</v>
      </c>
      <c r="E1422">
        <v>30629</v>
      </c>
      <c r="F1422" s="2">
        <v>0.52091869654464595</v>
      </c>
      <c r="G1422" s="2">
        <v>2.3024369049773799E-2</v>
      </c>
      <c r="H1422" s="2">
        <v>0.87244711855203605</v>
      </c>
      <c r="I1422" t="s">
        <v>983</v>
      </c>
      <c r="J1422" t="s">
        <v>984</v>
      </c>
    </row>
    <row r="1423" spans="1:10" x14ac:dyDescent="0.25">
      <c r="A1423" t="s">
        <v>3003</v>
      </c>
      <c r="B1423" t="s">
        <v>533</v>
      </c>
      <c r="C1423">
        <v>27155</v>
      </c>
      <c r="D1423">
        <v>9</v>
      </c>
      <c r="E1423">
        <v>3279</v>
      </c>
      <c r="F1423" s="2">
        <v>0.52071604938271598</v>
      </c>
      <c r="G1423" s="2">
        <v>5.1309028571428598E-2</v>
      </c>
      <c r="H1423" s="2">
        <v>1.12758454285714</v>
      </c>
      <c r="I1423" t="s">
        <v>3004</v>
      </c>
      <c r="J1423" t="s">
        <v>3005</v>
      </c>
    </row>
    <row r="1424" spans="1:10" x14ac:dyDescent="0.25">
      <c r="A1424" t="s">
        <v>3006</v>
      </c>
      <c r="B1424" t="s">
        <v>320</v>
      </c>
      <c r="C1424">
        <v>42033</v>
      </c>
      <c r="D1424">
        <v>4</v>
      </c>
      <c r="E1424">
        <v>78902</v>
      </c>
      <c r="F1424" s="2">
        <v>0.52065020872101797</v>
      </c>
      <c r="G1424" s="2">
        <v>0.33001658873324602</v>
      </c>
      <c r="H1424" s="2">
        <v>2.1904182409553599</v>
      </c>
      <c r="I1424" t="s">
        <v>2712</v>
      </c>
      <c r="J1424" t="s">
        <v>3007</v>
      </c>
    </row>
    <row r="1425" spans="1:10" x14ac:dyDescent="0.25">
      <c r="A1425" t="s">
        <v>3008</v>
      </c>
      <c r="B1425" t="s">
        <v>1056</v>
      </c>
      <c r="C1425">
        <v>54039</v>
      </c>
      <c r="D1425">
        <v>3</v>
      </c>
      <c r="E1425">
        <v>178198</v>
      </c>
      <c r="F1425" s="2">
        <v>0.52060832409150704</v>
      </c>
      <c r="G1425" s="2">
        <v>7.7589496570562702E-2</v>
      </c>
      <c r="H1425" s="2">
        <v>0.68070241189137504</v>
      </c>
      <c r="I1425" t="s">
        <v>1576</v>
      </c>
      <c r="J1425" t="s">
        <v>1577</v>
      </c>
    </row>
    <row r="1426" spans="1:10" x14ac:dyDescent="0.25">
      <c r="A1426" t="s">
        <v>310</v>
      </c>
      <c r="B1426" t="s">
        <v>293</v>
      </c>
      <c r="C1426">
        <v>47179</v>
      </c>
      <c r="D1426">
        <v>3</v>
      </c>
      <c r="E1426">
        <v>134693</v>
      </c>
      <c r="F1426" s="2">
        <v>0.520568147804642</v>
      </c>
      <c r="G1426" s="2">
        <v>0.18143816883981001</v>
      </c>
      <c r="H1426" s="2">
        <v>1.4212879798274001</v>
      </c>
      <c r="I1426" t="s">
        <v>727</v>
      </c>
      <c r="J1426" t="s">
        <v>728</v>
      </c>
    </row>
    <row r="1427" spans="1:10" x14ac:dyDescent="0.25">
      <c r="A1427" t="s">
        <v>1720</v>
      </c>
      <c r="B1427" t="s">
        <v>1056</v>
      </c>
      <c r="C1427">
        <v>54045</v>
      </c>
      <c r="D1427">
        <v>6</v>
      </c>
      <c r="E1427">
        <v>31826</v>
      </c>
      <c r="F1427" s="2">
        <v>0.52031958777745702</v>
      </c>
      <c r="G1427" s="2">
        <v>0.20920845353127701</v>
      </c>
      <c r="H1427" s="2">
        <v>3.2871344782357999</v>
      </c>
      <c r="I1427" t="s">
        <v>3009</v>
      </c>
      <c r="J1427" t="s">
        <v>3010</v>
      </c>
    </row>
    <row r="1428" spans="1:10" x14ac:dyDescent="0.25">
      <c r="A1428" t="s">
        <v>3011</v>
      </c>
      <c r="B1428" t="s">
        <v>364</v>
      </c>
      <c r="C1428">
        <v>5029</v>
      </c>
      <c r="D1428">
        <v>6</v>
      </c>
      <c r="E1428">
        <v>20872</v>
      </c>
      <c r="F1428" s="2">
        <v>0.52026826894721301</v>
      </c>
      <c r="G1428" s="2">
        <v>0.220440877484047</v>
      </c>
      <c r="H1428" s="2">
        <v>2.3669698146460001</v>
      </c>
      <c r="I1428" t="s">
        <v>1608</v>
      </c>
      <c r="J1428" t="s">
        <v>1609</v>
      </c>
    </row>
    <row r="1429" spans="1:10" x14ac:dyDescent="0.25">
      <c r="A1429" t="s">
        <v>3012</v>
      </c>
      <c r="B1429" t="s">
        <v>511</v>
      </c>
      <c r="C1429">
        <v>48231</v>
      </c>
      <c r="D1429">
        <v>1</v>
      </c>
      <c r="E1429">
        <v>104917</v>
      </c>
      <c r="F1429" s="2">
        <v>0.52022899636324205</v>
      </c>
      <c r="G1429" s="2">
        <v>0.305098745752173</v>
      </c>
      <c r="H1429" s="2">
        <v>1.8637444926818501</v>
      </c>
      <c r="I1429" t="s">
        <v>983</v>
      </c>
      <c r="J1429" t="s">
        <v>984</v>
      </c>
    </row>
    <row r="1430" spans="1:10" x14ac:dyDescent="0.25">
      <c r="A1430" t="s">
        <v>3013</v>
      </c>
      <c r="B1430" t="s">
        <v>511</v>
      </c>
      <c r="C1430">
        <v>48411</v>
      </c>
      <c r="D1430">
        <v>9</v>
      </c>
      <c r="E1430">
        <v>5802</v>
      </c>
      <c r="F1430" s="2">
        <v>0.52014532627865995</v>
      </c>
      <c r="G1430" s="2">
        <v>0.11749785288270399</v>
      </c>
      <c r="H1430" s="2">
        <v>3.0943186640158999</v>
      </c>
      <c r="I1430" t="s">
        <v>3014</v>
      </c>
      <c r="J1430" t="s">
        <v>3015</v>
      </c>
    </row>
    <row r="1431" spans="1:10" x14ac:dyDescent="0.25">
      <c r="A1431" t="s">
        <v>397</v>
      </c>
      <c r="B1431" t="s">
        <v>511</v>
      </c>
      <c r="C1431">
        <v>48049</v>
      </c>
      <c r="D1431">
        <v>5</v>
      </c>
      <c r="E1431">
        <v>38294</v>
      </c>
      <c r="F1431" s="2">
        <v>0.52008117456896596</v>
      </c>
      <c r="G1431" s="2">
        <v>0.252652161703532</v>
      </c>
      <c r="H1431" s="2">
        <v>1.4501431022339599</v>
      </c>
      <c r="I1431" t="s">
        <v>1965</v>
      </c>
      <c r="J1431" t="s">
        <v>1966</v>
      </c>
    </row>
    <row r="1432" spans="1:10" x14ac:dyDescent="0.25">
      <c r="A1432" t="s">
        <v>510</v>
      </c>
      <c r="B1432" t="s">
        <v>289</v>
      </c>
      <c r="C1432">
        <v>13171</v>
      </c>
      <c r="D1432">
        <v>6</v>
      </c>
      <c r="E1432">
        <v>19098</v>
      </c>
      <c r="F1432" s="2">
        <v>0.51998295625942703</v>
      </c>
      <c r="G1432" s="2">
        <v>0.37432316892744499</v>
      </c>
      <c r="H1432" s="2">
        <v>3.5798416025236599</v>
      </c>
      <c r="I1432" t="s">
        <v>1469</v>
      </c>
      <c r="J1432" t="s">
        <v>1470</v>
      </c>
    </row>
    <row r="1433" spans="1:10" x14ac:dyDescent="0.25">
      <c r="A1433" t="s">
        <v>1415</v>
      </c>
      <c r="B1433" t="s">
        <v>700</v>
      </c>
      <c r="C1433">
        <v>30011</v>
      </c>
      <c r="D1433">
        <v>9</v>
      </c>
      <c r="E1433">
        <v>1361</v>
      </c>
      <c r="F1433" s="2">
        <v>0.51996060606060601</v>
      </c>
      <c r="G1433" s="2">
        <v>2.7607969999999999E-2</v>
      </c>
      <c r="H1433" s="2">
        <v>9.4150875000000003</v>
      </c>
      <c r="I1433" t="s">
        <v>3016</v>
      </c>
      <c r="J1433" t="s">
        <v>3017</v>
      </c>
    </row>
    <row r="1434" spans="1:10" x14ac:dyDescent="0.25">
      <c r="A1434" t="s">
        <v>2494</v>
      </c>
      <c r="B1434" t="s">
        <v>1046</v>
      </c>
      <c r="C1434">
        <v>41011</v>
      </c>
      <c r="D1434">
        <v>5</v>
      </c>
      <c r="E1434">
        <v>64832</v>
      </c>
      <c r="F1434" s="2">
        <v>0.519743070928394</v>
      </c>
      <c r="G1434" s="2">
        <v>0.19681779695768001</v>
      </c>
      <c r="H1434" s="2">
        <v>1.7898536815625901</v>
      </c>
      <c r="I1434" t="s">
        <v>900</v>
      </c>
      <c r="J1434" t="s">
        <v>901</v>
      </c>
    </row>
    <row r="1435" spans="1:10" x14ac:dyDescent="0.25">
      <c r="A1435" t="s">
        <v>1630</v>
      </c>
      <c r="B1435" t="s">
        <v>364</v>
      </c>
      <c r="C1435">
        <v>5125</v>
      </c>
      <c r="D1435">
        <v>2</v>
      </c>
      <c r="E1435">
        <v>125724</v>
      </c>
      <c r="F1435" s="2">
        <v>0.51969811629811602</v>
      </c>
      <c r="G1435" s="2">
        <v>0.131762149449797</v>
      </c>
      <c r="H1435" s="2">
        <v>0.87428426223895905</v>
      </c>
      <c r="I1435" t="s">
        <v>1510</v>
      </c>
      <c r="J1435" t="s">
        <v>1511</v>
      </c>
    </row>
    <row r="1436" spans="1:10" x14ac:dyDescent="0.25">
      <c r="A1436" t="s">
        <v>3018</v>
      </c>
      <c r="B1436" t="s">
        <v>390</v>
      </c>
      <c r="C1436">
        <v>40063</v>
      </c>
      <c r="D1436">
        <v>9</v>
      </c>
      <c r="E1436">
        <v>13411</v>
      </c>
      <c r="F1436" s="2">
        <v>0.519487537993921</v>
      </c>
      <c r="G1436" s="2">
        <v>4.9354627650551302E-3</v>
      </c>
      <c r="H1436" s="2">
        <v>1.68313040712468</v>
      </c>
      <c r="I1436" t="s">
        <v>3019</v>
      </c>
      <c r="J1436" t="s">
        <v>3020</v>
      </c>
    </row>
    <row r="1437" spans="1:10" x14ac:dyDescent="0.25">
      <c r="A1437" t="s">
        <v>1032</v>
      </c>
      <c r="B1437" t="s">
        <v>297</v>
      </c>
      <c r="C1437">
        <v>17027</v>
      </c>
      <c r="D1437">
        <v>1</v>
      </c>
      <c r="E1437">
        <v>36899</v>
      </c>
      <c r="F1437" s="2">
        <v>0.51940524299736701</v>
      </c>
      <c r="G1437" s="2">
        <v>0.25255835772637097</v>
      </c>
      <c r="H1437" s="2">
        <v>3.0129654672835402</v>
      </c>
      <c r="I1437" t="s">
        <v>3021</v>
      </c>
      <c r="J1437" t="s">
        <v>3022</v>
      </c>
    </row>
    <row r="1438" spans="1:10" x14ac:dyDescent="0.25">
      <c r="A1438" t="s">
        <v>3023</v>
      </c>
      <c r="B1438" t="s">
        <v>511</v>
      </c>
      <c r="C1438">
        <v>48143</v>
      </c>
      <c r="D1438">
        <v>5</v>
      </c>
      <c r="E1438">
        <v>43244</v>
      </c>
      <c r="F1438" s="2">
        <v>0.51918232858990898</v>
      </c>
      <c r="G1438" s="2">
        <v>0.14533000679466901</v>
      </c>
      <c r="H1438" s="2">
        <v>2.1891611249883498</v>
      </c>
      <c r="I1438" t="s">
        <v>2318</v>
      </c>
      <c r="J1438" t="s">
        <v>2319</v>
      </c>
    </row>
    <row r="1439" spans="1:10" x14ac:dyDescent="0.25">
      <c r="A1439" t="s">
        <v>3024</v>
      </c>
      <c r="B1439" t="s">
        <v>511</v>
      </c>
      <c r="C1439">
        <v>48013</v>
      </c>
      <c r="D1439">
        <v>1</v>
      </c>
      <c r="E1439">
        <v>50058</v>
      </c>
      <c r="F1439" s="2">
        <v>0.51912447111472704</v>
      </c>
      <c r="G1439" s="2">
        <v>0.11636210188599699</v>
      </c>
      <c r="H1439" s="2">
        <v>0.99979366325993102</v>
      </c>
      <c r="I1439" t="s">
        <v>3025</v>
      </c>
      <c r="J1439" t="s">
        <v>3026</v>
      </c>
    </row>
    <row r="1440" spans="1:10" x14ac:dyDescent="0.25">
      <c r="A1440" t="s">
        <v>1119</v>
      </c>
      <c r="B1440" t="s">
        <v>330</v>
      </c>
      <c r="C1440">
        <v>39019</v>
      </c>
      <c r="D1440">
        <v>2</v>
      </c>
      <c r="E1440">
        <v>26731</v>
      </c>
      <c r="F1440" s="2">
        <v>0.51906222466960406</v>
      </c>
      <c r="G1440" s="2">
        <v>0.29844608915198201</v>
      </c>
      <c r="H1440" s="2">
        <v>1.53756349449339</v>
      </c>
      <c r="I1440" t="s">
        <v>3027</v>
      </c>
      <c r="J1440" t="s">
        <v>3028</v>
      </c>
    </row>
    <row r="1441" spans="1:10" x14ac:dyDescent="0.25">
      <c r="A1441" t="s">
        <v>310</v>
      </c>
      <c r="B1441" t="s">
        <v>328</v>
      </c>
      <c r="C1441">
        <v>29221</v>
      </c>
      <c r="D1441">
        <v>8</v>
      </c>
      <c r="E1441">
        <v>23483</v>
      </c>
      <c r="F1441" s="2">
        <v>0.51893577981651395</v>
      </c>
      <c r="G1441" s="2">
        <v>0.163729796170722</v>
      </c>
      <c r="H1441" s="2">
        <v>1.0160173593937001</v>
      </c>
      <c r="I1441" t="s">
        <v>3029</v>
      </c>
      <c r="J1441" t="s">
        <v>3030</v>
      </c>
    </row>
    <row r="1442" spans="1:10" x14ac:dyDescent="0.25">
      <c r="A1442" t="s">
        <v>1666</v>
      </c>
      <c r="B1442" t="s">
        <v>320</v>
      </c>
      <c r="C1442">
        <v>42041</v>
      </c>
      <c r="D1442">
        <v>2</v>
      </c>
      <c r="E1442">
        <v>264422</v>
      </c>
      <c r="F1442" s="2">
        <v>0.51890742936725798</v>
      </c>
      <c r="G1442" s="2">
        <v>0.228254432418001</v>
      </c>
      <c r="H1442" s="2">
        <v>1.45353727569612</v>
      </c>
      <c r="I1442" t="s">
        <v>3031</v>
      </c>
      <c r="J1442" t="s">
        <v>3032</v>
      </c>
    </row>
    <row r="1443" spans="1:10" x14ac:dyDescent="0.25">
      <c r="A1443" t="s">
        <v>3033</v>
      </c>
      <c r="B1443" t="s">
        <v>2963</v>
      </c>
      <c r="C1443">
        <v>4013</v>
      </c>
      <c r="D1443">
        <v>1</v>
      </c>
      <c r="E1443">
        <v>4491987</v>
      </c>
      <c r="F1443" s="2">
        <v>0.51883836165110198</v>
      </c>
      <c r="G1443" s="2">
        <v>0.18141395026746099</v>
      </c>
      <c r="H1443" s="2">
        <v>1.4646983643517399</v>
      </c>
      <c r="I1443" t="s">
        <v>900</v>
      </c>
      <c r="J1443" t="s">
        <v>901</v>
      </c>
    </row>
    <row r="1444" spans="1:10" x14ac:dyDescent="0.25">
      <c r="A1444" t="s">
        <v>2628</v>
      </c>
      <c r="B1444" t="s">
        <v>293</v>
      </c>
      <c r="C1444">
        <v>47083</v>
      </c>
      <c r="D1444">
        <v>8</v>
      </c>
      <c r="E1444">
        <v>8293</v>
      </c>
      <c r="F1444" s="2">
        <v>0.51870994475138099</v>
      </c>
      <c r="G1444" s="2">
        <v>0</v>
      </c>
      <c r="H1444" s="2">
        <v>0</v>
      </c>
      <c r="I1444" t="s">
        <v>1868</v>
      </c>
      <c r="J1444" t="s">
        <v>1869</v>
      </c>
    </row>
    <row r="1445" spans="1:10" x14ac:dyDescent="0.25">
      <c r="A1445" t="s">
        <v>3034</v>
      </c>
      <c r="B1445" t="s">
        <v>1338</v>
      </c>
      <c r="C1445">
        <v>8013</v>
      </c>
      <c r="D1445">
        <v>2</v>
      </c>
      <c r="E1445">
        <v>328317</v>
      </c>
      <c r="F1445" s="2">
        <v>0.51862168885856796</v>
      </c>
      <c r="G1445" s="2">
        <v>0.234745320661673</v>
      </c>
      <c r="H1445" s="2">
        <v>2.53118193872344</v>
      </c>
      <c r="I1445" t="s">
        <v>2288</v>
      </c>
      <c r="J1445" t="s">
        <v>2289</v>
      </c>
    </row>
    <row r="1446" spans="1:10" x14ac:dyDescent="0.25">
      <c r="A1446" t="s">
        <v>3035</v>
      </c>
      <c r="B1446" t="s">
        <v>533</v>
      </c>
      <c r="C1446">
        <v>27053</v>
      </c>
      <c r="D1446">
        <v>1</v>
      </c>
      <c r="E1446">
        <v>1268903</v>
      </c>
      <c r="F1446" s="2">
        <v>0.51854301979263495</v>
      </c>
      <c r="G1446" s="2">
        <v>0.24846271714826601</v>
      </c>
      <c r="H1446" s="2">
        <v>2.0048586678441001</v>
      </c>
      <c r="I1446" t="s">
        <v>2201</v>
      </c>
      <c r="J1446" t="s">
        <v>2202</v>
      </c>
    </row>
    <row r="1447" spans="1:10" x14ac:dyDescent="0.25">
      <c r="A1447" t="s">
        <v>485</v>
      </c>
      <c r="B1447" t="s">
        <v>471</v>
      </c>
      <c r="C1447">
        <v>46051</v>
      </c>
      <c r="D1447">
        <v>9</v>
      </c>
      <c r="E1447">
        <v>7544</v>
      </c>
      <c r="F1447" s="2">
        <v>0.51852676923076901</v>
      </c>
      <c r="G1447" s="2">
        <v>0.40281172935960602</v>
      </c>
      <c r="H1447" s="2">
        <v>3.4864587605911299</v>
      </c>
      <c r="I1447" t="s">
        <v>3036</v>
      </c>
      <c r="J1447" t="s">
        <v>3037</v>
      </c>
    </row>
    <row r="1448" spans="1:10" x14ac:dyDescent="0.25">
      <c r="A1448" t="s">
        <v>3038</v>
      </c>
      <c r="B1448" t="s">
        <v>1338</v>
      </c>
      <c r="C1448">
        <v>8091</v>
      </c>
      <c r="D1448">
        <v>9</v>
      </c>
      <c r="E1448">
        <v>5024</v>
      </c>
      <c r="F1448" s="2">
        <v>0.51848122513922001</v>
      </c>
      <c r="G1448" s="2">
        <v>1.50442619439868E-3</v>
      </c>
      <c r="H1448" s="2">
        <v>0.51305127677100504</v>
      </c>
      <c r="I1448" t="s">
        <v>2033</v>
      </c>
      <c r="J1448" t="s">
        <v>3039</v>
      </c>
    </row>
    <row r="1449" spans="1:10" x14ac:dyDescent="0.25">
      <c r="A1449" t="s">
        <v>593</v>
      </c>
      <c r="B1449" t="s">
        <v>297</v>
      </c>
      <c r="C1449">
        <v>17131</v>
      </c>
      <c r="D1449">
        <v>2</v>
      </c>
      <c r="E1449">
        <v>15619</v>
      </c>
      <c r="F1449" s="2">
        <v>0.51794546263345198</v>
      </c>
      <c r="G1449" s="2">
        <v>0.43938601285583101</v>
      </c>
      <c r="H1449" s="2">
        <v>2.6494194674012901</v>
      </c>
      <c r="I1449" t="s">
        <v>2396</v>
      </c>
      <c r="J1449" t="s">
        <v>2397</v>
      </c>
    </row>
    <row r="1450" spans="1:10" x14ac:dyDescent="0.25">
      <c r="A1450" t="s">
        <v>3040</v>
      </c>
      <c r="B1450" t="s">
        <v>511</v>
      </c>
      <c r="C1450">
        <v>48221</v>
      </c>
      <c r="D1450">
        <v>4</v>
      </c>
      <c r="E1450">
        <v>64198</v>
      </c>
      <c r="F1450" s="2">
        <v>0.51789439999999998</v>
      </c>
      <c r="G1450" s="2">
        <v>0.25061668158930001</v>
      </c>
      <c r="H1450" s="2">
        <v>1.5658119079465</v>
      </c>
      <c r="I1450" t="s">
        <v>2198</v>
      </c>
      <c r="J1450" t="s">
        <v>2199</v>
      </c>
    </row>
    <row r="1451" spans="1:10" x14ac:dyDescent="0.25">
      <c r="A1451" t="s">
        <v>584</v>
      </c>
      <c r="B1451" t="s">
        <v>390</v>
      </c>
      <c r="C1451">
        <v>40021</v>
      </c>
      <c r="D1451">
        <v>6</v>
      </c>
      <c r="E1451">
        <v>47621</v>
      </c>
      <c r="F1451" s="2">
        <v>0.51745250970418999</v>
      </c>
      <c r="G1451" s="2">
        <v>0.17113850204200701</v>
      </c>
      <c r="H1451" s="2">
        <v>1.34104598220537</v>
      </c>
      <c r="I1451" t="s">
        <v>2342</v>
      </c>
      <c r="J1451" t="s">
        <v>3041</v>
      </c>
    </row>
    <row r="1452" spans="1:10" x14ac:dyDescent="0.25">
      <c r="A1452" t="s">
        <v>835</v>
      </c>
      <c r="B1452" t="s">
        <v>328</v>
      </c>
      <c r="C1452">
        <v>29037</v>
      </c>
      <c r="D1452">
        <v>1</v>
      </c>
      <c r="E1452">
        <v>109393</v>
      </c>
      <c r="F1452" s="2">
        <v>0.51744910069637295</v>
      </c>
      <c r="G1452" s="2">
        <v>0.27720335812737001</v>
      </c>
      <c r="H1452" s="2">
        <v>1.68681392920971</v>
      </c>
      <c r="I1452" t="s">
        <v>1933</v>
      </c>
      <c r="J1452" t="s">
        <v>1934</v>
      </c>
    </row>
    <row r="1453" spans="1:10" x14ac:dyDescent="0.25">
      <c r="A1453" t="s">
        <v>1720</v>
      </c>
      <c r="B1453" t="s">
        <v>1338</v>
      </c>
      <c r="C1453">
        <v>8075</v>
      </c>
      <c r="D1453">
        <v>6</v>
      </c>
      <c r="E1453">
        <v>21067</v>
      </c>
      <c r="F1453" s="2">
        <v>0.51743162393162401</v>
      </c>
      <c r="G1453" s="2">
        <v>0.180408614351379</v>
      </c>
      <c r="H1453" s="2">
        <v>2.0149119535239999</v>
      </c>
      <c r="I1453" t="s">
        <v>974</v>
      </c>
      <c r="J1453" t="s">
        <v>975</v>
      </c>
    </row>
    <row r="1454" spans="1:10" x14ac:dyDescent="0.25">
      <c r="A1454" t="s">
        <v>1696</v>
      </c>
      <c r="B1454" t="s">
        <v>307</v>
      </c>
      <c r="C1454">
        <v>21149</v>
      </c>
      <c r="D1454">
        <v>3</v>
      </c>
      <c r="E1454">
        <v>9127</v>
      </c>
      <c r="F1454" s="2">
        <v>0.517328210313448</v>
      </c>
      <c r="G1454" s="2">
        <v>3.5613854742547399E-2</v>
      </c>
      <c r="H1454" s="2">
        <v>4.3816606910569096</v>
      </c>
      <c r="I1454" t="s">
        <v>1897</v>
      </c>
      <c r="J1454" t="s">
        <v>1898</v>
      </c>
    </row>
    <row r="1455" spans="1:10" x14ac:dyDescent="0.25">
      <c r="A1455" t="s">
        <v>3042</v>
      </c>
      <c r="B1455" t="s">
        <v>1442</v>
      </c>
      <c r="C1455">
        <v>35007</v>
      </c>
      <c r="D1455">
        <v>7</v>
      </c>
      <c r="E1455">
        <v>12336</v>
      </c>
      <c r="F1455" s="2">
        <v>0.51717071591774599</v>
      </c>
      <c r="G1455" s="2">
        <v>2.8309817610062899E-3</v>
      </c>
      <c r="H1455" s="2">
        <v>0.47003669025157202</v>
      </c>
      <c r="I1455" t="s">
        <v>2600</v>
      </c>
      <c r="J1455" t="s">
        <v>2601</v>
      </c>
    </row>
    <row r="1456" spans="1:10" x14ac:dyDescent="0.25">
      <c r="A1456" t="s">
        <v>3043</v>
      </c>
      <c r="B1456" t="s">
        <v>452</v>
      </c>
      <c r="C1456">
        <v>55077</v>
      </c>
      <c r="D1456">
        <v>8</v>
      </c>
      <c r="E1456">
        <v>15706</v>
      </c>
      <c r="F1456" s="2">
        <v>0.51695854765506799</v>
      </c>
      <c r="G1456" s="2">
        <v>3.6984102615933399E-2</v>
      </c>
      <c r="H1456" s="2">
        <v>1.83597316409037</v>
      </c>
      <c r="I1456" t="s">
        <v>2342</v>
      </c>
      <c r="J1456" t="s">
        <v>2343</v>
      </c>
    </row>
    <row r="1457" spans="1:10" x14ac:dyDescent="0.25">
      <c r="A1457" t="s">
        <v>529</v>
      </c>
      <c r="B1457" t="s">
        <v>2042</v>
      </c>
      <c r="C1457">
        <v>34041</v>
      </c>
      <c r="D1457">
        <v>2</v>
      </c>
      <c r="E1457">
        <v>110238</v>
      </c>
      <c r="F1457" s="2">
        <v>0.516756379685408</v>
      </c>
      <c r="G1457" s="2">
        <v>0.39683936895820099</v>
      </c>
      <c r="H1457" s="2">
        <v>2.2730384654784599</v>
      </c>
      <c r="I1457" t="s">
        <v>1263</v>
      </c>
      <c r="J1457" t="s">
        <v>1264</v>
      </c>
    </row>
    <row r="1458" spans="1:10" x14ac:dyDescent="0.25">
      <c r="A1458" t="s">
        <v>1368</v>
      </c>
      <c r="B1458" t="s">
        <v>350</v>
      </c>
      <c r="C1458">
        <v>51185</v>
      </c>
      <c r="D1458">
        <v>7</v>
      </c>
      <c r="E1458">
        <v>39933</v>
      </c>
      <c r="F1458" s="2">
        <v>0.516482277642904</v>
      </c>
      <c r="G1458" s="2">
        <v>0.32582740176561498</v>
      </c>
      <c r="H1458" s="2">
        <v>2.4062283378945</v>
      </c>
      <c r="I1458" t="s">
        <v>1595</v>
      </c>
      <c r="J1458" t="s">
        <v>1596</v>
      </c>
    </row>
    <row r="1459" spans="1:10" x14ac:dyDescent="0.25">
      <c r="A1459" t="s">
        <v>3044</v>
      </c>
      <c r="B1459" t="s">
        <v>498</v>
      </c>
      <c r="C1459">
        <v>45069</v>
      </c>
      <c r="D1459">
        <v>6</v>
      </c>
      <c r="E1459">
        <v>26285</v>
      </c>
      <c r="F1459" s="2">
        <v>0.516346971428571</v>
      </c>
      <c r="G1459" s="2">
        <v>6.7849350285714302E-2</v>
      </c>
      <c r="H1459" s="2">
        <v>0.63260227999999996</v>
      </c>
      <c r="I1459" t="s">
        <v>2712</v>
      </c>
      <c r="J1459" t="s">
        <v>3007</v>
      </c>
    </row>
    <row r="1460" spans="1:10" x14ac:dyDescent="0.25">
      <c r="A1460" t="s">
        <v>1244</v>
      </c>
      <c r="B1460" t="s">
        <v>1410</v>
      </c>
      <c r="C1460">
        <v>25023</v>
      </c>
      <c r="D1460">
        <v>1</v>
      </c>
      <c r="E1460">
        <v>531889</v>
      </c>
      <c r="F1460" s="2">
        <v>0.51633051624021997</v>
      </c>
      <c r="G1460" s="2">
        <v>0.21649729240120799</v>
      </c>
      <c r="H1460" s="2">
        <v>1.3657366925127301</v>
      </c>
      <c r="I1460" t="s">
        <v>1533</v>
      </c>
      <c r="J1460" t="s">
        <v>1534</v>
      </c>
    </row>
    <row r="1461" spans="1:10" x14ac:dyDescent="0.25">
      <c r="A1461" t="s">
        <v>3045</v>
      </c>
      <c r="B1461" t="s">
        <v>511</v>
      </c>
      <c r="C1461">
        <v>48489</v>
      </c>
      <c r="D1461">
        <v>6</v>
      </c>
      <c r="E1461">
        <v>20218</v>
      </c>
      <c r="F1461" s="2">
        <v>0.51624539007092196</v>
      </c>
      <c r="G1461" s="2">
        <v>0.19566177247829</v>
      </c>
      <c r="H1461" s="2">
        <v>3.6594651075484301</v>
      </c>
      <c r="I1461" t="s">
        <v>2000</v>
      </c>
      <c r="J1461" t="s">
        <v>2001</v>
      </c>
    </row>
    <row r="1462" spans="1:10" x14ac:dyDescent="0.25">
      <c r="A1462" t="s">
        <v>2390</v>
      </c>
      <c r="B1462" t="s">
        <v>346</v>
      </c>
      <c r="C1462">
        <v>26105</v>
      </c>
      <c r="D1462">
        <v>7</v>
      </c>
      <c r="E1462">
        <v>29177</v>
      </c>
      <c r="F1462" s="2">
        <v>0.51621935326616797</v>
      </c>
      <c r="G1462" s="2">
        <v>0.27659128209737799</v>
      </c>
      <c r="H1462" s="2">
        <v>1.9436054224719099</v>
      </c>
      <c r="I1462" t="s">
        <v>2359</v>
      </c>
      <c r="J1462" t="s">
        <v>2360</v>
      </c>
    </row>
    <row r="1463" spans="1:10" x14ac:dyDescent="0.25">
      <c r="A1463" t="s">
        <v>310</v>
      </c>
      <c r="B1463" t="s">
        <v>281</v>
      </c>
      <c r="C1463">
        <v>28151</v>
      </c>
      <c r="D1463">
        <v>5</v>
      </c>
      <c r="E1463">
        <v>43674</v>
      </c>
      <c r="F1463" s="2">
        <v>0.51615038240917799</v>
      </c>
      <c r="G1463" s="2">
        <v>0.205844279846604</v>
      </c>
      <c r="H1463" s="2">
        <v>1.49229497507317</v>
      </c>
      <c r="I1463" t="s">
        <v>950</v>
      </c>
      <c r="J1463" t="s">
        <v>951</v>
      </c>
    </row>
    <row r="1464" spans="1:10" x14ac:dyDescent="0.25">
      <c r="A1464" t="s">
        <v>596</v>
      </c>
      <c r="B1464" t="s">
        <v>380</v>
      </c>
      <c r="C1464">
        <v>19121</v>
      </c>
      <c r="D1464">
        <v>2</v>
      </c>
      <c r="E1464">
        <v>16760</v>
      </c>
      <c r="F1464" s="2">
        <v>0.51604386194844898</v>
      </c>
      <c r="G1464" s="2">
        <v>0.30146664411500501</v>
      </c>
      <c r="H1464" s="2">
        <v>2.2166620485175201</v>
      </c>
      <c r="I1464" t="s">
        <v>1868</v>
      </c>
      <c r="J1464" t="s">
        <v>1869</v>
      </c>
    </row>
    <row r="1465" spans="1:10" x14ac:dyDescent="0.25">
      <c r="A1465" t="s">
        <v>459</v>
      </c>
      <c r="B1465" t="s">
        <v>936</v>
      </c>
      <c r="C1465">
        <v>12107</v>
      </c>
      <c r="D1465">
        <v>4</v>
      </c>
      <c r="E1465">
        <v>74235</v>
      </c>
      <c r="F1465" s="2">
        <v>0.51598272506082699</v>
      </c>
      <c r="G1465" s="2">
        <v>0.16567459473393001</v>
      </c>
      <c r="H1465" s="2">
        <v>1.4450563262012399</v>
      </c>
      <c r="I1465" t="s">
        <v>1533</v>
      </c>
      <c r="J1465" t="s">
        <v>1534</v>
      </c>
    </row>
    <row r="1466" spans="1:10" x14ac:dyDescent="0.25">
      <c r="A1466" t="s">
        <v>3046</v>
      </c>
      <c r="B1466" t="s">
        <v>1046</v>
      </c>
      <c r="C1466">
        <v>41035</v>
      </c>
      <c r="D1466">
        <v>5</v>
      </c>
      <c r="E1466">
        <v>69812</v>
      </c>
      <c r="F1466" s="2">
        <v>0.51589132823000095</v>
      </c>
      <c r="G1466" s="2">
        <v>0.28014951358425799</v>
      </c>
      <c r="H1466" s="2">
        <v>2.59735047692025</v>
      </c>
      <c r="I1466" t="s">
        <v>1659</v>
      </c>
      <c r="J1466" t="s">
        <v>1660</v>
      </c>
    </row>
    <row r="1467" spans="1:10" x14ac:dyDescent="0.25">
      <c r="A1467" t="s">
        <v>3047</v>
      </c>
      <c r="B1467" t="s">
        <v>533</v>
      </c>
      <c r="C1467">
        <v>27047</v>
      </c>
      <c r="D1467">
        <v>7</v>
      </c>
      <c r="E1467">
        <v>30752</v>
      </c>
      <c r="F1467" s="2">
        <v>0.51582230703986398</v>
      </c>
      <c r="G1467" s="2">
        <v>0.87667718475955603</v>
      </c>
      <c r="H1467" s="2">
        <v>5.0184425043156597</v>
      </c>
      <c r="I1467" t="s">
        <v>1131</v>
      </c>
      <c r="J1467" t="s">
        <v>1132</v>
      </c>
    </row>
    <row r="1468" spans="1:10" x14ac:dyDescent="0.25">
      <c r="A1468" t="s">
        <v>3048</v>
      </c>
      <c r="B1468" t="s">
        <v>390</v>
      </c>
      <c r="C1468">
        <v>40087</v>
      </c>
      <c r="D1468">
        <v>1</v>
      </c>
      <c r="E1468">
        <v>43779</v>
      </c>
      <c r="F1468" s="2">
        <v>0.51567970250644202</v>
      </c>
      <c r="G1468" s="2">
        <v>0.217612897386738</v>
      </c>
      <c r="H1468" s="2">
        <v>1.50634955916473</v>
      </c>
      <c r="I1468" t="s">
        <v>1510</v>
      </c>
      <c r="J1468" t="s">
        <v>1511</v>
      </c>
    </row>
    <row r="1469" spans="1:10" x14ac:dyDescent="0.25">
      <c r="A1469" t="s">
        <v>1286</v>
      </c>
      <c r="B1469" t="s">
        <v>307</v>
      </c>
      <c r="C1469">
        <v>21143</v>
      </c>
      <c r="D1469">
        <v>8</v>
      </c>
      <c r="E1469">
        <v>8831</v>
      </c>
      <c r="F1469" s="2">
        <v>0.51566823837590003</v>
      </c>
      <c r="G1469" s="2">
        <v>0</v>
      </c>
      <c r="H1469" s="2">
        <v>0</v>
      </c>
      <c r="I1469" t="s">
        <v>1006</v>
      </c>
      <c r="J1469" t="s">
        <v>1007</v>
      </c>
    </row>
    <row r="1470" spans="1:10" x14ac:dyDescent="0.25">
      <c r="A1470" t="s">
        <v>3049</v>
      </c>
      <c r="B1470" t="s">
        <v>1295</v>
      </c>
      <c r="C1470">
        <v>38095</v>
      </c>
      <c r="D1470">
        <v>9</v>
      </c>
      <c r="E1470">
        <v>2113</v>
      </c>
      <c r="F1470" s="2">
        <v>0.515622459893048</v>
      </c>
      <c r="G1470" s="2">
        <v>9.7006444827586205E-2</v>
      </c>
      <c r="H1470" s="2">
        <v>7.0383629482758598</v>
      </c>
      <c r="I1470" t="s">
        <v>2256</v>
      </c>
      <c r="J1470" t="s">
        <v>2257</v>
      </c>
    </row>
    <row r="1471" spans="1:10" x14ac:dyDescent="0.25">
      <c r="A1471" t="s">
        <v>529</v>
      </c>
      <c r="B1471" t="s">
        <v>281</v>
      </c>
      <c r="C1471">
        <v>28149</v>
      </c>
      <c r="D1471">
        <v>4</v>
      </c>
      <c r="E1471">
        <v>43623</v>
      </c>
      <c r="F1471" s="2">
        <v>0.51542823910763702</v>
      </c>
      <c r="G1471" s="2">
        <v>0.13616791082680901</v>
      </c>
      <c r="H1471" s="2">
        <v>0.97091195054420498</v>
      </c>
      <c r="I1471" t="s">
        <v>1339</v>
      </c>
      <c r="J1471" t="s">
        <v>1340</v>
      </c>
    </row>
    <row r="1472" spans="1:10" x14ac:dyDescent="0.25">
      <c r="A1472" t="s">
        <v>401</v>
      </c>
      <c r="B1472" t="s">
        <v>544</v>
      </c>
      <c r="C1472">
        <v>53031</v>
      </c>
      <c r="D1472">
        <v>6</v>
      </c>
      <c r="E1472">
        <v>33313</v>
      </c>
      <c r="F1472" s="2">
        <v>0.51518285266457697</v>
      </c>
      <c r="G1472" s="2">
        <v>0.117370467207025</v>
      </c>
      <c r="H1472" s="2">
        <v>1.27091393752111</v>
      </c>
      <c r="I1472" t="s">
        <v>3050</v>
      </c>
      <c r="J1472" t="s">
        <v>3051</v>
      </c>
    </row>
    <row r="1473" spans="1:10" x14ac:dyDescent="0.25">
      <c r="A1473" t="s">
        <v>3052</v>
      </c>
      <c r="B1473" t="s">
        <v>511</v>
      </c>
      <c r="C1473">
        <v>48307</v>
      </c>
      <c r="D1473">
        <v>9</v>
      </c>
      <c r="E1473">
        <v>7565</v>
      </c>
      <c r="F1473" s="2">
        <v>0.51512349344978203</v>
      </c>
      <c r="G1473" s="2">
        <v>0.26349696048918197</v>
      </c>
      <c r="H1473" s="2">
        <v>2.53082941298213</v>
      </c>
      <c r="I1473" t="s">
        <v>2500</v>
      </c>
      <c r="J1473" t="s">
        <v>2501</v>
      </c>
    </row>
    <row r="1474" spans="1:10" x14ac:dyDescent="0.25">
      <c r="A1474" t="s">
        <v>3053</v>
      </c>
      <c r="B1474" t="s">
        <v>1046</v>
      </c>
      <c r="C1474">
        <v>41051</v>
      </c>
      <c r="D1474">
        <v>1</v>
      </c>
      <c r="E1474">
        <v>803863</v>
      </c>
      <c r="F1474" s="2">
        <v>0.51471866266045596</v>
      </c>
      <c r="G1474" s="2">
        <v>0.19976621134669301</v>
      </c>
      <c r="H1474" s="2">
        <v>1.35971841989622</v>
      </c>
      <c r="I1474" t="s">
        <v>1860</v>
      </c>
      <c r="J1474" t="s">
        <v>1861</v>
      </c>
    </row>
    <row r="1475" spans="1:10" x14ac:dyDescent="0.25">
      <c r="A1475" t="s">
        <v>1218</v>
      </c>
      <c r="B1475" t="s">
        <v>328</v>
      </c>
      <c r="C1475">
        <v>29029</v>
      </c>
      <c r="D1475">
        <v>7</v>
      </c>
      <c r="E1475">
        <v>43416</v>
      </c>
      <c r="F1475" s="2">
        <v>0.51427968550786196</v>
      </c>
      <c r="G1475" s="2">
        <v>0.13226877465252901</v>
      </c>
      <c r="H1475" s="2">
        <v>0.94791135979366703</v>
      </c>
      <c r="I1475" t="s">
        <v>1579</v>
      </c>
      <c r="J1475" t="s">
        <v>1580</v>
      </c>
    </row>
    <row r="1476" spans="1:10" x14ac:dyDescent="0.25">
      <c r="A1476" t="s">
        <v>3054</v>
      </c>
      <c r="B1476" t="s">
        <v>1442</v>
      </c>
      <c r="C1476">
        <v>35009</v>
      </c>
      <c r="D1476">
        <v>5</v>
      </c>
      <c r="E1476">
        <v>47932</v>
      </c>
      <c r="F1476" s="2">
        <v>0.51425152695224396</v>
      </c>
      <c r="G1476" s="2">
        <v>0.14887198703342899</v>
      </c>
      <c r="H1476" s="2">
        <v>2.3817667119146</v>
      </c>
      <c r="I1476" t="s">
        <v>3055</v>
      </c>
      <c r="J1476" t="s">
        <v>3056</v>
      </c>
    </row>
    <row r="1477" spans="1:10" x14ac:dyDescent="0.25">
      <c r="A1477" t="s">
        <v>3057</v>
      </c>
      <c r="B1477" t="s">
        <v>332</v>
      </c>
      <c r="C1477">
        <v>37085</v>
      </c>
      <c r="D1477">
        <v>4</v>
      </c>
      <c r="E1477">
        <v>136503</v>
      </c>
      <c r="F1477" s="2">
        <v>0.51400297163439901</v>
      </c>
      <c r="G1477" s="2">
        <v>0.20436559568266799</v>
      </c>
      <c r="H1477" s="2">
        <v>1.30204281831879</v>
      </c>
      <c r="I1477" t="s">
        <v>1882</v>
      </c>
      <c r="J1477" t="s">
        <v>1883</v>
      </c>
    </row>
    <row r="1478" spans="1:10" x14ac:dyDescent="0.25">
      <c r="A1478" t="s">
        <v>3058</v>
      </c>
      <c r="B1478" t="s">
        <v>289</v>
      </c>
      <c r="C1478">
        <v>13077</v>
      </c>
      <c r="D1478">
        <v>1</v>
      </c>
      <c r="E1478">
        <v>150071</v>
      </c>
      <c r="F1478" s="2">
        <v>0.51397671097725595</v>
      </c>
      <c r="G1478" s="2">
        <v>0.24891883519268401</v>
      </c>
      <c r="H1478" s="2">
        <v>1.32372636175049</v>
      </c>
      <c r="I1478" t="s">
        <v>504</v>
      </c>
      <c r="J1478" t="s">
        <v>505</v>
      </c>
    </row>
    <row r="1479" spans="1:10" x14ac:dyDescent="0.25">
      <c r="A1479" t="s">
        <v>310</v>
      </c>
      <c r="B1479" t="s">
        <v>285</v>
      </c>
      <c r="C1479">
        <v>18175</v>
      </c>
      <c r="D1479">
        <v>1</v>
      </c>
      <c r="E1479">
        <v>28167</v>
      </c>
      <c r="F1479" s="2">
        <v>0.51376099410277998</v>
      </c>
      <c r="G1479" s="2">
        <v>0.26038604777904301</v>
      </c>
      <c r="H1479" s="2">
        <v>1.88014387642369</v>
      </c>
      <c r="I1479" t="s">
        <v>940</v>
      </c>
      <c r="J1479" t="s">
        <v>941</v>
      </c>
    </row>
    <row r="1480" spans="1:10" x14ac:dyDescent="0.25">
      <c r="A1480" t="s">
        <v>529</v>
      </c>
      <c r="B1480" t="s">
        <v>1125</v>
      </c>
      <c r="C1480">
        <v>36113</v>
      </c>
      <c r="D1480">
        <v>3</v>
      </c>
      <c r="E1480">
        <v>65560</v>
      </c>
      <c r="F1480" s="2">
        <v>0.51351449597435195</v>
      </c>
      <c r="G1480" s="2">
        <v>0.19997651458601301</v>
      </c>
      <c r="H1480" s="2">
        <v>2.0228204924479098</v>
      </c>
      <c r="I1480" t="s">
        <v>727</v>
      </c>
      <c r="J1480" t="s">
        <v>728</v>
      </c>
    </row>
    <row r="1481" spans="1:10" x14ac:dyDescent="0.25">
      <c r="A1481" t="s">
        <v>654</v>
      </c>
      <c r="B1481" t="s">
        <v>293</v>
      </c>
      <c r="C1481">
        <v>47093</v>
      </c>
      <c r="D1481">
        <v>2</v>
      </c>
      <c r="E1481">
        <v>487401</v>
      </c>
      <c r="F1481" s="2">
        <v>0.51344922893183698</v>
      </c>
      <c r="G1481" s="2">
        <v>0.186322048327318</v>
      </c>
      <c r="H1481" s="2">
        <v>1.25255938432644</v>
      </c>
      <c r="I1481" t="s">
        <v>504</v>
      </c>
      <c r="J1481" t="s">
        <v>505</v>
      </c>
    </row>
    <row r="1482" spans="1:10" x14ac:dyDescent="0.25">
      <c r="A1482" t="s">
        <v>3059</v>
      </c>
      <c r="B1482" t="s">
        <v>281</v>
      </c>
      <c r="C1482">
        <v>28133</v>
      </c>
      <c r="D1482">
        <v>7</v>
      </c>
      <c r="E1482">
        <v>25328</v>
      </c>
      <c r="F1482" s="2">
        <v>0.51326588819875796</v>
      </c>
      <c r="G1482" s="2">
        <v>0.13333220117778999</v>
      </c>
      <c r="H1482" s="2">
        <v>1.6806485973079099</v>
      </c>
      <c r="I1482" t="s">
        <v>1771</v>
      </c>
      <c r="J1482" t="s">
        <v>3060</v>
      </c>
    </row>
    <row r="1483" spans="1:10" x14ac:dyDescent="0.25">
      <c r="A1483" t="s">
        <v>3061</v>
      </c>
      <c r="B1483" t="s">
        <v>281</v>
      </c>
      <c r="C1483">
        <v>28033</v>
      </c>
      <c r="D1483">
        <v>1</v>
      </c>
      <c r="E1483">
        <v>188598</v>
      </c>
      <c r="F1483" s="2">
        <v>0.513199532864547</v>
      </c>
      <c r="G1483" s="2">
        <v>0.17618083973266499</v>
      </c>
      <c r="H1483" s="2">
        <v>1.05313085350042</v>
      </c>
      <c r="I1483" t="s">
        <v>1373</v>
      </c>
      <c r="J1483" t="s">
        <v>1374</v>
      </c>
    </row>
    <row r="1484" spans="1:10" x14ac:dyDescent="0.25">
      <c r="A1484" t="s">
        <v>1218</v>
      </c>
      <c r="B1484" t="s">
        <v>2042</v>
      </c>
      <c r="C1484">
        <v>34007</v>
      </c>
      <c r="D1484">
        <v>1</v>
      </c>
      <c r="E1484">
        <v>524042</v>
      </c>
      <c r="F1484" s="2">
        <v>0.51318691724744603</v>
      </c>
      <c r="G1484" s="2">
        <v>0.175076319833637</v>
      </c>
      <c r="H1484" s="2">
        <v>1.28752449497864</v>
      </c>
      <c r="I1484" t="s">
        <v>1628</v>
      </c>
      <c r="J1484" t="s">
        <v>1629</v>
      </c>
    </row>
    <row r="1485" spans="1:10" x14ac:dyDescent="0.25">
      <c r="A1485" t="s">
        <v>3062</v>
      </c>
      <c r="B1485" t="s">
        <v>320</v>
      </c>
      <c r="C1485">
        <v>42063</v>
      </c>
      <c r="D1485">
        <v>4</v>
      </c>
      <c r="E1485">
        <v>83213</v>
      </c>
      <c r="F1485" s="2">
        <v>0.51315797942619901</v>
      </c>
      <c r="G1485" s="2">
        <v>0.37356451714258299</v>
      </c>
      <c r="H1485" s="2">
        <v>2.3538019013990001</v>
      </c>
      <c r="I1485" t="s">
        <v>2712</v>
      </c>
      <c r="J1485" t="s">
        <v>3007</v>
      </c>
    </row>
    <row r="1486" spans="1:10" x14ac:dyDescent="0.25">
      <c r="A1486" t="s">
        <v>3063</v>
      </c>
      <c r="B1486" t="s">
        <v>1001</v>
      </c>
      <c r="C1486">
        <v>22013</v>
      </c>
      <c r="D1486">
        <v>8</v>
      </c>
      <c r="E1486">
        <v>12769</v>
      </c>
      <c r="F1486" s="2">
        <v>0.51295061019382604</v>
      </c>
      <c r="G1486" s="2">
        <v>0.168460454055994</v>
      </c>
      <c r="H1486" s="2">
        <v>1.63030229002154</v>
      </c>
      <c r="I1486" t="s">
        <v>3064</v>
      </c>
      <c r="J1486" t="s">
        <v>3065</v>
      </c>
    </row>
    <row r="1487" spans="1:10" x14ac:dyDescent="0.25">
      <c r="A1487" t="s">
        <v>1138</v>
      </c>
      <c r="B1487" t="s">
        <v>1680</v>
      </c>
      <c r="C1487">
        <v>44003</v>
      </c>
      <c r="D1487">
        <v>1</v>
      </c>
      <c r="E1487">
        <v>170658</v>
      </c>
      <c r="F1487" s="2">
        <v>0.51288754368035905</v>
      </c>
      <c r="G1487" s="2">
        <v>0.257841501213186</v>
      </c>
      <c r="H1487" s="2">
        <v>1.82247250405224</v>
      </c>
      <c r="I1487" t="s">
        <v>1806</v>
      </c>
      <c r="J1487" t="s">
        <v>1807</v>
      </c>
    </row>
    <row r="1488" spans="1:10" x14ac:dyDescent="0.25">
      <c r="A1488" t="s">
        <v>1040</v>
      </c>
      <c r="B1488" t="s">
        <v>1046</v>
      </c>
      <c r="C1488">
        <v>41009</v>
      </c>
      <c r="D1488">
        <v>1</v>
      </c>
      <c r="E1488">
        <v>53178</v>
      </c>
      <c r="F1488" s="2">
        <v>0.51281483593204602</v>
      </c>
      <c r="G1488" s="2">
        <v>0.313489658555897</v>
      </c>
      <c r="H1488" s="2">
        <v>1.98631047482865</v>
      </c>
      <c r="I1488" t="s">
        <v>1097</v>
      </c>
      <c r="J1488" t="s">
        <v>1098</v>
      </c>
    </row>
    <row r="1489" spans="1:10" x14ac:dyDescent="0.25">
      <c r="A1489" t="s">
        <v>1229</v>
      </c>
      <c r="B1489" t="s">
        <v>452</v>
      </c>
      <c r="C1489">
        <v>55003</v>
      </c>
      <c r="D1489">
        <v>7</v>
      </c>
      <c r="E1489">
        <v>16050</v>
      </c>
      <c r="F1489" s="2">
        <v>0.51280661175423004</v>
      </c>
      <c r="G1489" s="2">
        <v>0.18607328909909901</v>
      </c>
      <c r="H1489" s="2">
        <v>1.8175200045044999</v>
      </c>
      <c r="I1489" t="s">
        <v>1704</v>
      </c>
      <c r="J1489" t="s">
        <v>1705</v>
      </c>
    </row>
    <row r="1490" spans="1:10" x14ac:dyDescent="0.25">
      <c r="A1490" t="s">
        <v>1226</v>
      </c>
      <c r="B1490" t="s">
        <v>330</v>
      </c>
      <c r="C1490">
        <v>39041</v>
      </c>
      <c r="D1490">
        <v>1</v>
      </c>
      <c r="E1490">
        <v>221160</v>
      </c>
      <c r="F1490" s="2">
        <v>0.51273294791492996</v>
      </c>
      <c r="G1490" s="2">
        <v>0.2193992320432</v>
      </c>
      <c r="H1490" s="2">
        <v>1.5656435218442999</v>
      </c>
      <c r="I1490" t="s">
        <v>3066</v>
      </c>
      <c r="J1490" t="s">
        <v>3067</v>
      </c>
    </row>
    <row r="1491" spans="1:10" x14ac:dyDescent="0.25">
      <c r="A1491" t="s">
        <v>808</v>
      </c>
      <c r="B1491" t="s">
        <v>364</v>
      </c>
      <c r="C1491">
        <v>5119</v>
      </c>
      <c r="D1491">
        <v>2</v>
      </c>
      <c r="E1491">
        <v>398949</v>
      </c>
      <c r="F1491" s="2">
        <v>0.51270992888455003</v>
      </c>
      <c r="G1491" s="2">
        <v>0.158781863382887</v>
      </c>
      <c r="H1491" s="2">
        <v>1.0107561831321801</v>
      </c>
      <c r="I1491" t="s">
        <v>504</v>
      </c>
      <c r="J1491" t="s">
        <v>505</v>
      </c>
    </row>
    <row r="1492" spans="1:10" x14ac:dyDescent="0.25">
      <c r="A1492" t="s">
        <v>3068</v>
      </c>
      <c r="B1492" t="s">
        <v>1338</v>
      </c>
      <c r="C1492">
        <v>8101</v>
      </c>
      <c r="D1492">
        <v>3</v>
      </c>
      <c r="E1492">
        <v>168726</v>
      </c>
      <c r="F1492" s="2">
        <v>0.51266024956672396</v>
      </c>
      <c r="G1492" s="2">
        <v>0.30774102181526802</v>
      </c>
      <c r="H1492" s="2">
        <v>1.8173367875274</v>
      </c>
      <c r="I1492" t="s">
        <v>1097</v>
      </c>
      <c r="J1492" t="s">
        <v>1098</v>
      </c>
    </row>
    <row r="1493" spans="1:10" x14ac:dyDescent="0.25">
      <c r="A1493" t="s">
        <v>3069</v>
      </c>
      <c r="B1493" t="s">
        <v>328</v>
      </c>
      <c r="C1493">
        <v>29027</v>
      </c>
      <c r="D1493">
        <v>3</v>
      </c>
      <c r="E1493">
        <v>44541</v>
      </c>
      <c r="F1493" s="2">
        <v>0.51263341836734699</v>
      </c>
      <c r="G1493" s="2">
        <v>0.26800113131166597</v>
      </c>
      <c r="H1493" s="2">
        <v>1.99261150638421</v>
      </c>
      <c r="I1493" t="s">
        <v>2307</v>
      </c>
      <c r="J1493" t="s">
        <v>2308</v>
      </c>
    </row>
    <row r="1494" spans="1:10" x14ac:dyDescent="0.25">
      <c r="A1494" t="s">
        <v>1650</v>
      </c>
      <c r="B1494" t="s">
        <v>2545</v>
      </c>
      <c r="C1494">
        <v>56031</v>
      </c>
      <c r="D1494">
        <v>8</v>
      </c>
      <c r="E1494">
        <v>8606</v>
      </c>
      <c r="F1494" s="2">
        <v>0.51232762520193897</v>
      </c>
      <c r="G1494" s="2">
        <v>0.141200245808737</v>
      </c>
      <c r="H1494" s="2">
        <v>2.0827956670602101</v>
      </c>
      <c r="I1494" t="s">
        <v>3070</v>
      </c>
      <c r="J1494" t="s">
        <v>3071</v>
      </c>
    </row>
    <row r="1495" spans="1:10" x14ac:dyDescent="0.25">
      <c r="A1495" t="s">
        <v>2913</v>
      </c>
      <c r="B1495" t="s">
        <v>1442</v>
      </c>
      <c r="C1495">
        <v>35023</v>
      </c>
      <c r="D1495">
        <v>9</v>
      </c>
      <c r="E1495">
        <v>4097</v>
      </c>
      <c r="F1495" s="2">
        <v>0.51232177777777799</v>
      </c>
      <c r="G1495" s="2">
        <v>3.9729625257732E-2</v>
      </c>
      <c r="H1495" s="2">
        <v>1.4668555670103101</v>
      </c>
      <c r="I1495" t="s">
        <v>3072</v>
      </c>
      <c r="J1495" t="s">
        <v>3073</v>
      </c>
    </row>
    <row r="1496" spans="1:10" x14ac:dyDescent="0.25">
      <c r="A1496" t="s">
        <v>1123</v>
      </c>
      <c r="B1496" t="s">
        <v>380</v>
      </c>
      <c r="C1496">
        <v>19079</v>
      </c>
      <c r="D1496">
        <v>6</v>
      </c>
      <c r="E1496">
        <v>14893</v>
      </c>
      <c r="F1496" s="2">
        <v>0.51221004024571104</v>
      </c>
      <c r="G1496" s="2">
        <v>0.28196011133107601</v>
      </c>
      <c r="H1496" s="2">
        <v>3.25791439645741</v>
      </c>
      <c r="I1496" t="s">
        <v>3074</v>
      </c>
      <c r="J1496" t="s">
        <v>3075</v>
      </c>
    </row>
    <row r="1497" spans="1:10" x14ac:dyDescent="0.25">
      <c r="A1497" t="s">
        <v>3076</v>
      </c>
      <c r="B1497" t="s">
        <v>281</v>
      </c>
      <c r="C1497">
        <v>28035</v>
      </c>
      <c r="D1497">
        <v>3</v>
      </c>
      <c r="E1497">
        <v>78027</v>
      </c>
      <c r="F1497" s="2">
        <v>0.511925944437987</v>
      </c>
      <c r="G1497" s="2">
        <v>0.203807793658733</v>
      </c>
      <c r="H1497" s="2">
        <v>1.1509499344897101</v>
      </c>
      <c r="I1497" t="s">
        <v>727</v>
      </c>
      <c r="J1497" t="s">
        <v>728</v>
      </c>
    </row>
    <row r="1498" spans="1:10" x14ac:dyDescent="0.25">
      <c r="A1498" t="s">
        <v>2959</v>
      </c>
      <c r="B1498" t="s">
        <v>471</v>
      </c>
      <c r="C1498">
        <v>46033</v>
      </c>
      <c r="D1498">
        <v>3</v>
      </c>
      <c r="E1498">
        <v>8686</v>
      </c>
      <c r="F1498" s="2">
        <v>0.51187054673721299</v>
      </c>
      <c r="G1498" s="2">
        <v>0</v>
      </c>
      <c r="H1498" s="2">
        <v>0</v>
      </c>
      <c r="I1498" t="s">
        <v>1579</v>
      </c>
      <c r="J1498" t="s">
        <v>1580</v>
      </c>
    </row>
    <row r="1499" spans="1:10" x14ac:dyDescent="0.25">
      <c r="A1499" t="s">
        <v>1427</v>
      </c>
      <c r="B1499" t="s">
        <v>1442</v>
      </c>
      <c r="C1499">
        <v>35051</v>
      </c>
      <c r="D1499">
        <v>6</v>
      </c>
      <c r="E1499">
        <v>11511</v>
      </c>
      <c r="F1499" s="2">
        <v>0.51165911111111095</v>
      </c>
      <c r="G1499" s="2">
        <v>0.19379289816676501</v>
      </c>
      <c r="H1499" s="2">
        <v>2.1143589260792401</v>
      </c>
      <c r="I1499" t="s">
        <v>950</v>
      </c>
      <c r="J1499" t="s">
        <v>951</v>
      </c>
    </row>
    <row r="1500" spans="1:10" x14ac:dyDescent="0.25">
      <c r="A1500" t="s">
        <v>2814</v>
      </c>
      <c r="B1500" t="s">
        <v>289</v>
      </c>
      <c r="C1500">
        <v>13075</v>
      </c>
      <c r="D1500">
        <v>6</v>
      </c>
      <c r="E1500">
        <v>17363</v>
      </c>
      <c r="F1500" s="2">
        <v>0.51145987166831197</v>
      </c>
      <c r="G1500" s="2">
        <v>0.865248157813306</v>
      </c>
      <c r="H1500" s="2">
        <v>5.0591429221248099</v>
      </c>
      <c r="I1500" t="s">
        <v>3077</v>
      </c>
      <c r="J1500" t="s">
        <v>3078</v>
      </c>
    </row>
    <row r="1501" spans="1:10" x14ac:dyDescent="0.25">
      <c r="A1501" t="s">
        <v>1123</v>
      </c>
      <c r="B1501" t="s">
        <v>1125</v>
      </c>
      <c r="C1501">
        <v>36041</v>
      </c>
      <c r="D1501">
        <v>8</v>
      </c>
      <c r="E1501">
        <v>5102</v>
      </c>
      <c r="F1501" s="2">
        <v>0.511459670164918</v>
      </c>
      <c r="G1501" s="2">
        <v>2.22278185907047E-2</v>
      </c>
      <c r="H1501" s="2">
        <v>0.237702773613193</v>
      </c>
      <c r="I1501" t="s">
        <v>2600</v>
      </c>
      <c r="J1501" t="s">
        <v>2601</v>
      </c>
    </row>
    <row r="1502" spans="1:10" x14ac:dyDescent="0.25">
      <c r="A1502" t="s">
        <v>3079</v>
      </c>
      <c r="B1502" t="s">
        <v>1442</v>
      </c>
      <c r="C1502">
        <v>35057</v>
      </c>
      <c r="D1502">
        <v>2</v>
      </c>
      <c r="E1502">
        <v>15290</v>
      </c>
      <c r="F1502" s="2">
        <v>0.51145027972028001</v>
      </c>
      <c r="G1502" s="2">
        <v>2.11584298867925E-2</v>
      </c>
      <c r="H1502" s="2">
        <v>0.68998804075471698</v>
      </c>
      <c r="I1502" t="s">
        <v>3080</v>
      </c>
      <c r="J1502" t="s">
        <v>3081</v>
      </c>
    </row>
    <row r="1503" spans="1:10" x14ac:dyDescent="0.25">
      <c r="A1503" t="s">
        <v>3082</v>
      </c>
      <c r="B1503" t="s">
        <v>1428</v>
      </c>
      <c r="C1503">
        <v>6067</v>
      </c>
      <c r="D1503">
        <v>1</v>
      </c>
      <c r="E1503">
        <v>1584047</v>
      </c>
      <c r="F1503" s="2">
        <v>0.51126753153712601</v>
      </c>
      <c r="G1503" s="2">
        <v>0.120490598401014</v>
      </c>
      <c r="H1503" s="2">
        <v>0.96789590997446395</v>
      </c>
      <c r="I1503" t="s">
        <v>1816</v>
      </c>
      <c r="J1503" t="s">
        <v>1817</v>
      </c>
    </row>
    <row r="1504" spans="1:10" x14ac:dyDescent="0.25">
      <c r="A1504" t="s">
        <v>1438</v>
      </c>
      <c r="B1504" t="s">
        <v>289</v>
      </c>
      <c r="C1504">
        <v>13063</v>
      </c>
      <c r="D1504">
        <v>1</v>
      </c>
      <c r="E1504">
        <v>298771</v>
      </c>
      <c r="F1504" s="2">
        <v>0.511188293444783</v>
      </c>
      <c r="G1504" s="2">
        <v>0.13927783643413599</v>
      </c>
      <c r="H1504" s="2">
        <v>0.78939174378264698</v>
      </c>
      <c r="I1504" t="s">
        <v>3083</v>
      </c>
      <c r="J1504" t="s">
        <v>3084</v>
      </c>
    </row>
    <row r="1505" spans="1:10" x14ac:dyDescent="0.25">
      <c r="A1505" t="s">
        <v>633</v>
      </c>
      <c r="B1505" t="s">
        <v>1428</v>
      </c>
      <c r="C1505">
        <v>6023</v>
      </c>
      <c r="D1505">
        <v>5</v>
      </c>
      <c r="E1505">
        <v>135418</v>
      </c>
      <c r="F1505" s="2">
        <v>0.51115736305361303</v>
      </c>
      <c r="G1505" s="2">
        <v>0.165384812085555</v>
      </c>
      <c r="H1505" s="2">
        <v>1.4993394764969099</v>
      </c>
      <c r="I1505" t="s">
        <v>993</v>
      </c>
      <c r="J1505" t="s">
        <v>994</v>
      </c>
    </row>
    <row r="1506" spans="1:10" x14ac:dyDescent="0.25">
      <c r="A1506" t="s">
        <v>2628</v>
      </c>
      <c r="B1506" t="s">
        <v>533</v>
      </c>
      <c r="C1506">
        <v>27055</v>
      </c>
      <c r="D1506">
        <v>3</v>
      </c>
      <c r="E1506">
        <v>18768</v>
      </c>
      <c r="F1506" s="2">
        <v>0.51108293591654297</v>
      </c>
      <c r="G1506" s="2">
        <v>0.32558310463472101</v>
      </c>
      <c r="H1506" s="2">
        <v>2.40841928515318</v>
      </c>
      <c r="I1506" t="s">
        <v>2752</v>
      </c>
      <c r="J1506" t="s">
        <v>2753</v>
      </c>
    </row>
    <row r="1507" spans="1:10" x14ac:dyDescent="0.25">
      <c r="A1507" t="s">
        <v>3085</v>
      </c>
      <c r="B1507" t="s">
        <v>1056</v>
      </c>
      <c r="C1507">
        <v>54085</v>
      </c>
      <c r="D1507">
        <v>8</v>
      </c>
      <c r="E1507">
        <v>8372</v>
      </c>
      <c r="F1507" s="2">
        <v>0.510891648973815</v>
      </c>
      <c r="G1507" s="2">
        <v>7.0458110403397002E-3</v>
      </c>
      <c r="H1507" s="2">
        <v>0.11169416843595199</v>
      </c>
      <c r="I1507" t="s">
        <v>3086</v>
      </c>
      <c r="J1507" t="s">
        <v>3087</v>
      </c>
    </row>
    <row r="1508" spans="1:10" x14ac:dyDescent="0.25">
      <c r="A1508" t="s">
        <v>1369</v>
      </c>
      <c r="B1508" t="s">
        <v>544</v>
      </c>
      <c r="C1508">
        <v>53005</v>
      </c>
      <c r="D1508">
        <v>2</v>
      </c>
      <c r="E1508">
        <v>210224</v>
      </c>
      <c r="F1508" s="2">
        <v>0.51086704110898695</v>
      </c>
      <c r="G1508" s="2">
        <v>0.16984492296235701</v>
      </c>
      <c r="H1508" s="2">
        <v>2.2452880810021401</v>
      </c>
      <c r="I1508" t="s">
        <v>3088</v>
      </c>
      <c r="J1508" t="s">
        <v>3089</v>
      </c>
    </row>
    <row r="1509" spans="1:10" x14ac:dyDescent="0.25">
      <c r="A1509" t="s">
        <v>1055</v>
      </c>
      <c r="B1509" t="s">
        <v>943</v>
      </c>
      <c r="C1509">
        <v>31181</v>
      </c>
      <c r="D1509">
        <v>9</v>
      </c>
      <c r="E1509">
        <v>3385</v>
      </c>
      <c r="F1509" s="2">
        <v>0.51086186440678005</v>
      </c>
      <c r="G1509" s="2">
        <v>3.0150550273224001E-2</v>
      </c>
      <c r="H1509" s="2">
        <v>3.7357148196721299</v>
      </c>
      <c r="I1509" t="s">
        <v>3090</v>
      </c>
      <c r="J1509" t="s">
        <v>3091</v>
      </c>
    </row>
    <row r="1510" spans="1:10" x14ac:dyDescent="0.25">
      <c r="A1510" t="s">
        <v>2109</v>
      </c>
      <c r="B1510" t="s">
        <v>943</v>
      </c>
      <c r="C1510">
        <v>31167</v>
      </c>
      <c r="D1510">
        <v>9</v>
      </c>
      <c r="E1510">
        <v>5835</v>
      </c>
      <c r="F1510" s="2">
        <v>0.510688235294118</v>
      </c>
      <c r="G1510" s="2">
        <v>3.4911853030303003E-2</v>
      </c>
      <c r="H1510" s="2">
        <v>5.5923299545454501</v>
      </c>
      <c r="I1510" t="s">
        <v>1897</v>
      </c>
      <c r="J1510" t="s">
        <v>1898</v>
      </c>
    </row>
    <row r="1511" spans="1:10" x14ac:dyDescent="0.25">
      <c r="A1511" t="s">
        <v>3092</v>
      </c>
      <c r="B1511" t="s">
        <v>1125</v>
      </c>
      <c r="C1511">
        <v>36067</v>
      </c>
      <c r="D1511">
        <v>2</v>
      </c>
      <c r="E1511">
        <v>471611</v>
      </c>
      <c r="F1511" s="2">
        <v>0.51060475417451801</v>
      </c>
      <c r="G1511" s="2">
        <v>0.269187654675062</v>
      </c>
      <c r="H1511" s="2">
        <v>2.3006646849141799</v>
      </c>
      <c r="I1511" t="s">
        <v>1168</v>
      </c>
      <c r="J1511" t="s">
        <v>1169</v>
      </c>
    </row>
    <row r="1512" spans="1:10" x14ac:dyDescent="0.25">
      <c r="A1512" t="s">
        <v>3093</v>
      </c>
      <c r="B1512" t="s">
        <v>1295</v>
      </c>
      <c r="C1512">
        <v>38043</v>
      </c>
      <c r="D1512">
        <v>8</v>
      </c>
      <c r="E1512">
        <v>2374</v>
      </c>
      <c r="F1512" s="2">
        <v>0.51055191740412997</v>
      </c>
      <c r="G1512" s="2">
        <v>0.21542761983471101</v>
      </c>
      <c r="H1512" s="2">
        <v>4.1944999421487603</v>
      </c>
      <c r="I1512" t="s">
        <v>3094</v>
      </c>
      <c r="J1512" t="s">
        <v>3095</v>
      </c>
    </row>
    <row r="1513" spans="1:10" x14ac:dyDescent="0.25">
      <c r="A1513" t="s">
        <v>3096</v>
      </c>
      <c r="B1513" t="s">
        <v>364</v>
      </c>
      <c r="C1513">
        <v>5041</v>
      </c>
      <c r="D1513">
        <v>9</v>
      </c>
      <c r="E1513">
        <v>11041</v>
      </c>
      <c r="F1513" s="2">
        <v>0.51043584807492204</v>
      </c>
      <c r="G1513" s="2">
        <v>0.12505565529207599</v>
      </c>
      <c r="H1513" s="2">
        <v>2.0395484060150402</v>
      </c>
      <c r="I1513" t="s">
        <v>3097</v>
      </c>
      <c r="J1513" t="s">
        <v>3098</v>
      </c>
    </row>
    <row r="1514" spans="1:10" x14ac:dyDescent="0.25">
      <c r="A1514" t="s">
        <v>1409</v>
      </c>
      <c r="B1514" t="s">
        <v>350</v>
      </c>
      <c r="C1514">
        <v>51057</v>
      </c>
      <c r="D1514">
        <v>8</v>
      </c>
      <c r="E1514">
        <v>10604</v>
      </c>
      <c r="F1514" s="2">
        <v>0.5104165232358</v>
      </c>
      <c r="G1514" s="2">
        <v>0.28019260126219198</v>
      </c>
      <c r="H1514" s="2">
        <v>2.6907267584624202</v>
      </c>
      <c r="I1514" t="s">
        <v>3099</v>
      </c>
      <c r="J1514" t="s">
        <v>3100</v>
      </c>
    </row>
    <row r="1515" spans="1:10" x14ac:dyDescent="0.25">
      <c r="A1515" t="s">
        <v>3101</v>
      </c>
      <c r="B1515" t="s">
        <v>1056</v>
      </c>
      <c r="C1515">
        <v>54097</v>
      </c>
      <c r="D1515">
        <v>7</v>
      </c>
      <c r="E1515">
        <v>23758</v>
      </c>
      <c r="F1515" s="2">
        <v>0.51023769633507898</v>
      </c>
      <c r="G1515" s="2">
        <v>0.22549726560612199</v>
      </c>
      <c r="H1515" s="2">
        <v>1.91764532621828</v>
      </c>
      <c r="I1515" t="s">
        <v>1659</v>
      </c>
      <c r="J1515" t="s">
        <v>1660</v>
      </c>
    </row>
    <row r="1516" spans="1:10" x14ac:dyDescent="0.25">
      <c r="A1516" t="s">
        <v>771</v>
      </c>
      <c r="B1516" t="s">
        <v>380</v>
      </c>
      <c r="C1516">
        <v>19173</v>
      </c>
      <c r="D1516">
        <v>9</v>
      </c>
      <c r="E1516">
        <v>5901</v>
      </c>
      <c r="F1516" s="2">
        <v>0.51022000000000001</v>
      </c>
      <c r="G1516" s="2">
        <v>1.3306467509481701E-2</v>
      </c>
      <c r="H1516" s="2">
        <v>1.5087921921618199</v>
      </c>
      <c r="I1516" t="s">
        <v>3102</v>
      </c>
      <c r="J1516" t="s">
        <v>3103</v>
      </c>
    </row>
    <row r="1517" spans="1:10" x14ac:dyDescent="0.25">
      <c r="A1517" t="s">
        <v>1337</v>
      </c>
      <c r="B1517" t="s">
        <v>1442</v>
      </c>
      <c r="C1517">
        <v>35045</v>
      </c>
      <c r="D1517">
        <v>3</v>
      </c>
      <c r="E1517">
        <v>121178</v>
      </c>
      <c r="F1517" s="2">
        <v>0.51015103702086495</v>
      </c>
      <c r="G1517" s="2">
        <v>0.123670105737474</v>
      </c>
      <c r="H1517" s="2">
        <v>1.04246644536709</v>
      </c>
      <c r="I1517" t="s">
        <v>1279</v>
      </c>
      <c r="J1517" t="s">
        <v>1280</v>
      </c>
    </row>
    <row r="1518" spans="1:10" x14ac:dyDescent="0.25">
      <c r="A1518" t="s">
        <v>3104</v>
      </c>
      <c r="B1518" t="s">
        <v>1412</v>
      </c>
      <c r="C1518">
        <v>16005</v>
      </c>
      <c r="D1518">
        <v>3</v>
      </c>
      <c r="E1518">
        <v>88457</v>
      </c>
      <c r="F1518" s="2">
        <v>0.51010074898617896</v>
      </c>
      <c r="G1518" s="2">
        <v>0.184353737631159</v>
      </c>
      <c r="H1518" s="2">
        <v>1.11560238706334</v>
      </c>
      <c r="I1518" t="s">
        <v>1097</v>
      </c>
      <c r="J1518" t="s">
        <v>1098</v>
      </c>
    </row>
    <row r="1519" spans="1:10" x14ac:dyDescent="0.25">
      <c r="A1519" t="s">
        <v>3105</v>
      </c>
      <c r="B1519" t="s">
        <v>346</v>
      </c>
      <c r="C1519">
        <v>26107</v>
      </c>
      <c r="D1519">
        <v>6</v>
      </c>
      <c r="E1519">
        <v>40321</v>
      </c>
      <c r="F1519" s="2">
        <v>0.50993595895816901</v>
      </c>
      <c r="G1519" s="2">
        <v>0.30240347960264902</v>
      </c>
      <c r="H1519" s="2">
        <v>1.8689038493377499</v>
      </c>
      <c r="I1519" t="s">
        <v>2657</v>
      </c>
      <c r="J1519" t="s">
        <v>3106</v>
      </c>
    </row>
    <row r="1520" spans="1:10" x14ac:dyDescent="0.25">
      <c r="A1520" t="s">
        <v>2084</v>
      </c>
      <c r="B1520" t="s">
        <v>986</v>
      </c>
      <c r="C1520">
        <v>49043</v>
      </c>
      <c r="D1520">
        <v>4</v>
      </c>
      <c r="E1520">
        <v>42709</v>
      </c>
      <c r="F1520" s="2">
        <v>0.509793829901522</v>
      </c>
      <c r="G1520" s="2">
        <v>9.1838337050892699E-2</v>
      </c>
      <c r="H1520" s="2">
        <v>0.62406697347951701</v>
      </c>
      <c r="I1520" t="s">
        <v>3107</v>
      </c>
      <c r="J1520" t="s">
        <v>3108</v>
      </c>
    </row>
    <row r="1521" spans="1:10" x14ac:dyDescent="0.25">
      <c r="A1521" t="s">
        <v>1133</v>
      </c>
      <c r="B1521" t="s">
        <v>289</v>
      </c>
      <c r="C1521">
        <v>13223</v>
      </c>
      <c r="D1521">
        <v>1</v>
      </c>
      <c r="E1521">
        <v>174292</v>
      </c>
      <c r="F1521" s="2">
        <v>0.50976719176149698</v>
      </c>
      <c r="G1521" s="2">
        <v>0.19831293842645401</v>
      </c>
      <c r="H1521" s="2">
        <v>1.04398411488027</v>
      </c>
      <c r="I1521" t="s">
        <v>1097</v>
      </c>
      <c r="J1521" t="s">
        <v>1098</v>
      </c>
    </row>
    <row r="1522" spans="1:10" x14ac:dyDescent="0.25">
      <c r="A1522" t="s">
        <v>1562</v>
      </c>
      <c r="B1522" t="s">
        <v>986</v>
      </c>
      <c r="C1522">
        <v>49025</v>
      </c>
      <c r="D1522">
        <v>8</v>
      </c>
      <c r="E1522">
        <v>7996</v>
      </c>
      <c r="F1522" s="2">
        <v>0.50949969311705401</v>
      </c>
      <c r="G1522" s="2">
        <v>0</v>
      </c>
      <c r="H1522" s="2">
        <v>0</v>
      </c>
      <c r="I1522" t="s">
        <v>1865</v>
      </c>
      <c r="J1522" t="s">
        <v>1866</v>
      </c>
    </row>
    <row r="1523" spans="1:10" x14ac:dyDescent="0.25">
      <c r="A1523" t="s">
        <v>3109</v>
      </c>
      <c r="B1523" t="s">
        <v>380</v>
      </c>
      <c r="C1523">
        <v>19033</v>
      </c>
      <c r="D1523">
        <v>5</v>
      </c>
      <c r="E1523">
        <v>42785</v>
      </c>
      <c r="F1523" s="2">
        <v>0.50949732182877605</v>
      </c>
      <c r="G1523" s="2">
        <v>0.40076247029036799</v>
      </c>
      <c r="H1523" s="2">
        <v>2.3384915230169998</v>
      </c>
      <c r="I1523" t="s">
        <v>727</v>
      </c>
      <c r="J1523" t="s">
        <v>728</v>
      </c>
    </row>
    <row r="1524" spans="1:10" x14ac:dyDescent="0.25">
      <c r="A1524" t="s">
        <v>2071</v>
      </c>
      <c r="B1524" t="s">
        <v>936</v>
      </c>
      <c r="C1524">
        <v>12067</v>
      </c>
      <c r="D1524">
        <v>9</v>
      </c>
      <c r="E1524">
        <v>8035</v>
      </c>
      <c r="F1524" s="2">
        <v>0.50946414762741699</v>
      </c>
      <c r="G1524" s="2">
        <v>2.19116581196581E-2</v>
      </c>
      <c r="H1524" s="2">
        <v>2.79800491025641</v>
      </c>
      <c r="I1524" t="s">
        <v>3110</v>
      </c>
      <c r="J1524" t="s">
        <v>3111</v>
      </c>
    </row>
    <row r="1525" spans="1:10" x14ac:dyDescent="0.25">
      <c r="A1525" t="s">
        <v>3112</v>
      </c>
      <c r="B1525" t="s">
        <v>328</v>
      </c>
      <c r="C1525">
        <v>29079</v>
      </c>
      <c r="D1525">
        <v>7</v>
      </c>
      <c r="E1525">
        <v>9822</v>
      </c>
      <c r="F1525" s="2">
        <v>0.50921817226890798</v>
      </c>
      <c r="G1525" s="2">
        <v>2.07946189944134E-2</v>
      </c>
      <c r="H1525" s="2">
        <v>0.45698957094972098</v>
      </c>
      <c r="I1525" t="s">
        <v>1377</v>
      </c>
      <c r="J1525" t="s">
        <v>1378</v>
      </c>
    </row>
    <row r="1526" spans="1:10" x14ac:dyDescent="0.25">
      <c r="A1526" t="s">
        <v>3113</v>
      </c>
      <c r="B1526" t="s">
        <v>281</v>
      </c>
      <c r="C1526">
        <v>28105</v>
      </c>
      <c r="D1526">
        <v>5</v>
      </c>
      <c r="E1526">
        <v>51473</v>
      </c>
      <c r="F1526" s="2">
        <v>0.50901781704781701</v>
      </c>
      <c r="G1526" s="2">
        <v>3.4261373180873203E-2</v>
      </c>
      <c r="H1526" s="2">
        <v>0.25387582952183002</v>
      </c>
      <c r="I1526" t="s">
        <v>983</v>
      </c>
      <c r="J1526" t="s">
        <v>984</v>
      </c>
    </row>
    <row r="1527" spans="1:10" x14ac:dyDescent="0.25">
      <c r="A1527" t="s">
        <v>557</v>
      </c>
      <c r="B1527" t="s">
        <v>511</v>
      </c>
      <c r="C1527">
        <v>48057</v>
      </c>
      <c r="D1527">
        <v>6</v>
      </c>
      <c r="E1527">
        <v>19921</v>
      </c>
      <c r="F1527" s="2">
        <v>0.50871804284144995</v>
      </c>
      <c r="G1527" s="2">
        <v>0.34130551547194599</v>
      </c>
      <c r="H1527" s="2">
        <v>2.0465649484894</v>
      </c>
      <c r="I1527" t="s">
        <v>3114</v>
      </c>
      <c r="J1527" t="s">
        <v>3115</v>
      </c>
    </row>
    <row r="1528" spans="1:10" x14ac:dyDescent="0.25">
      <c r="A1528" t="s">
        <v>1908</v>
      </c>
      <c r="B1528" t="s">
        <v>289</v>
      </c>
      <c r="C1528">
        <v>13117</v>
      </c>
      <c r="D1528">
        <v>1</v>
      </c>
      <c r="E1528">
        <v>260062</v>
      </c>
      <c r="F1528" s="2">
        <v>0.50852061193409903</v>
      </c>
      <c r="G1528" s="2">
        <v>0.326520788367134</v>
      </c>
      <c r="H1528" s="2">
        <v>2.3314657385470201</v>
      </c>
      <c r="I1528" t="s">
        <v>1174</v>
      </c>
      <c r="J1528" t="s">
        <v>1175</v>
      </c>
    </row>
    <row r="1529" spans="1:10" x14ac:dyDescent="0.25">
      <c r="A1529" t="s">
        <v>2018</v>
      </c>
      <c r="B1529" t="s">
        <v>1125</v>
      </c>
      <c r="C1529">
        <v>36047</v>
      </c>
      <c r="D1529">
        <v>1</v>
      </c>
      <c r="E1529">
        <v>2646306</v>
      </c>
      <c r="F1529" s="2">
        <v>0.50829332867455601</v>
      </c>
      <c r="G1529" s="2">
        <v>9.2902851430811298E-2</v>
      </c>
      <c r="H1529" s="2">
        <v>0.462649394472747</v>
      </c>
      <c r="I1529" t="s">
        <v>2260</v>
      </c>
      <c r="J1529" t="s">
        <v>2261</v>
      </c>
    </row>
    <row r="1530" spans="1:10" x14ac:dyDescent="0.25">
      <c r="A1530" t="s">
        <v>3116</v>
      </c>
      <c r="B1530" t="s">
        <v>943</v>
      </c>
      <c r="C1530">
        <v>31021</v>
      </c>
      <c r="D1530">
        <v>8</v>
      </c>
      <c r="E1530">
        <v>6730</v>
      </c>
      <c r="F1530" s="2">
        <v>0.50826663542642903</v>
      </c>
      <c r="G1530" s="2">
        <v>0.29793899515789501</v>
      </c>
      <c r="H1530" s="2">
        <v>4.2444719073684203</v>
      </c>
      <c r="I1530" t="s">
        <v>3117</v>
      </c>
      <c r="J1530" t="s">
        <v>3118</v>
      </c>
    </row>
    <row r="1531" spans="1:10" x14ac:dyDescent="0.25">
      <c r="A1531" t="s">
        <v>3119</v>
      </c>
      <c r="B1531" t="s">
        <v>390</v>
      </c>
      <c r="C1531">
        <v>40091</v>
      </c>
      <c r="D1531">
        <v>8</v>
      </c>
      <c r="E1531">
        <v>19237</v>
      </c>
      <c r="F1531" s="2">
        <v>0.50803320592450996</v>
      </c>
      <c r="G1531" s="2">
        <v>0</v>
      </c>
      <c r="H1531" s="2">
        <v>0</v>
      </c>
      <c r="I1531" t="s">
        <v>974</v>
      </c>
      <c r="J1531" t="s">
        <v>975</v>
      </c>
    </row>
    <row r="1532" spans="1:10" x14ac:dyDescent="0.25">
      <c r="A1532" t="s">
        <v>3120</v>
      </c>
      <c r="B1532" t="s">
        <v>1428</v>
      </c>
      <c r="C1532">
        <v>6101</v>
      </c>
      <c r="D1532">
        <v>3</v>
      </c>
      <c r="E1532">
        <v>98971</v>
      </c>
      <c r="F1532" s="2">
        <v>0.50789011142061302</v>
      </c>
      <c r="G1532" s="2">
        <v>0.22695254396362299</v>
      </c>
      <c r="H1532" s="2">
        <v>3.08672514505494</v>
      </c>
      <c r="I1532" t="s">
        <v>1848</v>
      </c>
      <c r="J1532" t="s">
        <v>1849</v>
      </c>
    </row>
    <row r="1533" spans="1:10" x14ac:dyDescent="0.25">
      <c r="A1533" t="s">
        <v>3121</v>
      </c>
      <c r="B1533" t="s">
        <v>544</v>
      </c>
      <c r="C1533">
        <v>53037</v>
      </c>
      <c r="D1533">
        <v>4</v>
      </c>
      <c r="E1533">
        <v>44736</v>
      </c>
      <c r="F1533" s="2">
        <v>0.50771529332547805</v>
      </c>
      <c r="G1533" s="2">
        <v>0.127966613592781</v>
      </c>
      <c r="H1533" s="2">
        <v>1.56173594604249</v>
      </c>
      <c r="I1533" t="s">
        <v>2850</v>
      </c>
      <c r="J1533" t="s">
        <v>2851</v>
      </c>
    </row>
    <row r="1534" spans="1:10" x14ac:dyDescent="0.25">
      <c r="A1534" t="s">
        <v>1788</v>
      </c>
      <c r="B1534" t="s">
        <v>498</v>
      </c>
      <c r="C1534">
        <v>45057</v>
      </c>
      <c r="D1534">
        <v>1</v>
      </c>
      <c r="E1534">
        <v>100905</v>
      </c>
      <c r="F1534" s="2">
        <v>0.50758135783214697</v>
      </c>
      <c r="G1534" s="2">
        <v>0.330136904954348</v>
      </c>
      <c r="H1534" s="2">
        <v>1.83826572948161</v>
      </c>
      <c r="I1534" t="s">
        <v>3122</v>
      </c>
      <c r="J1534" t="s">
        <v>3123</v>
      </c>
    </row>
    <row r="1535" spans="1:10" x14ac:dyDescent="0.25">
      <c r="A1535" t="s">
        <v>627</v>
      </c>
      <c r="B1535" t="s">
        <v>544</v>
      </c>
      <c r="C1535">
        <v>53011</v>
      </c>
      <c r="D1535">
        <v>1</v>
      </c>
      <c r="E1535">
        <v>510516</v>
      </c>
      <c r="F1535" s="2">
        <v>0.50755155708866995</v>
      </c>
      <c r="G1535" s="2">
        <v>0.260000074823245</v>
      </c>
      <c r="H1535" s="2">
        <v>2.0561994426767001</v>
      </c>
      <c r="I1535" t="s">
        <v>1533</v>
      </c>
      <c r="J1535" t="s">
        <v>1534</v>
      </c>
    </row>
    <row r="1536" spans="1:10" x14ac:dyDescent="0.25">
      <c r="A1536" t="s">
        <v>1504</v>
      </c>
      <c r="B1536" t="s">
        <v>1442</v>
      </c>
      <c r="C1536">
        <v>35019</v>
      </c>
      <c r="D1536">
        <v>9</v>
      </c>
      <c r="E1536">
        <v>4379</v>
      </c>
      <c r="F1536" s="2">
        <v>0.50747361516034994</v>
      </c>
      <c r="G1536" s="2">
        <v>4.3787422680412397E-4</v>
      </c>
      <c r="H1536" s="2">
        <v>0.14932731958762899</v>
      </c>
      <c r="I1536" t="s">
        <v>3124</v>
      </c>
      <c r="J1536" t="s">
        <v>3125</v>
      </c>
    </row>
    <row r="1537" spans="1:10" x14ac:dyDescent="0.25">
      <c r="A1537" t="s">
        <v>310</v>
      </c>
      <c r="B1537" t="s">
        <v>533</v>
      </c>
      <c r="C1537">
        <v>27163</v>
      </c>
      <c r="D1537">
        <v>1</v>
      </c>
      <c r="E1537">
        <v>272298</v>
      </c>
      <c r="F1537" s="2">
        <v>0.50726868022924199</v>
      </c>
      <c r="G1537" s="2">
        <v>0.273453668793529</v>
      </c>
      <c r="H1537" s="2">
        <v>1.82140270316879</v>
      </c>
      <c r="I1537" t="s">
        <v>983</v>
      </c>
      <c r="J1537" t="s">
        <v>984</v>
      </c>
    </row>
    <row r="1538" spans="1:10" x14ac:dyDescent="0.25">
      <c r="A1538" t="s">
        <v>1365</v>
      </c>
      <c r="B1538" t="s">
        <v>533</v>
      </c>
      <c r="C1538">
        <v>27133</v>
      </c>
      <c r="D1538">
        <v>2</v>
      </c>
      <c r="E1538">
        <v>9628</v>
      </c>
      <c r="F1538" s="2">
        <v>0.50726032745591898</v>
      </c>
      <c r="G1538" s="2">
        <v>5.5563188211654397E-3</v>
      </c>
      <c r="H1538" s="2">
        <v>0.84823380442063001</v>
      </c>
      <c r="I1538" t="s">
        <v>3126</v>
      </c>
      <c r="J1538" t="s">
        <v>3127</v>
      </c>
    </row>
    <row r="1539" spans="1:10" x14ac:dyDescent="0.25">
      <c r="A1539" t="s">
        <v>3128</v>
      </c>
      <c r="B1539" t="s">
        <v>1428</v>
      </c>
      <c r="C1539">
        <v>6109</v>
      </c>
      <c r="D1539">
        <v>4</v>
      </c>
      <c r="E1539">
        <v>54873</v>
      </c>
      <c r="F1539" s="2">
        <v>0.50723011795281903</v>
      </c>
      <c r="G1539" s="2">
        <v>0.13201629107360699</v>
      </c>
      <c r="H1539" s="2">
        <v>1.21259193249288</v>
      </c>
      <c r="I1539" t="s">
        <v>2726</v>
      </c>
      <c r="J1539" t="s">
        <v>2727</v>
      </c>
    </row>
    <row r="1540" spans="1:10" x14ac:dyDescent="0.25">
      <c r="A1540" t="s">
        <v>3129</v>
      </c>
      <c r="B1540" t="s">
        <v>1295</v>
      </c>
      <c r="C1540">
        <v>38041</v>
      </c>
      <c r="D1540">
        <v>9</v>
      </c>
      <c r="E1540">
        <v>2453</v>
      </c>
      <c r="F1540" s="2">
        <v>0.50715059288537501</v>
      </c>
      <c r="G1540" s="2">
        <v>6.8739368421052605E-2</v>
      </c>
      <c r="H1540" s="2">
        <v>1.5106395789473701</v>
      </c>
      <c r="I1540" t="s">
        <v>3130</v>
      </c>
      <c r="J1540" t="s">
        <v>3131</v>
      </c>
    </row>
    <row r="1541" spans="1:10" x14ac:dyDescent="0.25">
      <c r="A1541" t="s">
        <v>3132</v>
      </c>
      <c r="B1541" t="s">
        <v>364</v>
      </c>
      <c r="C1541">
        <v>5057</v>
      </c>
      <c r="D1541">
        <v>6</v>
      </c>
      <c r="E1541">
        <v>19778</v>
      </c>
      <c r="F1541" s="2">
        <v>0.50700962988348197</v>
      </c>
      <c r="G1541" s="2">
        <v>8.9334831734064396E-2</v>
      </c>
      <c r="H1541" s="2">
        <v>0.78621272789581897</v>
      </c>
      <c r="I1541" t="s">
        <v>983</v>
      </c>
      <c r="J1541" t="s">
        <v>984</v>
      </c>
    </row>
    <row r="1542" spans="1:10" x14ac:dyDescent="0.25">
      <c r="A1542" t="s">
        <v>3133</v>
      </c>
      <c r="B1542" t="s">
        <v>511</v>
      </c>
      <c r="C1542">
        <v>48157</v>
      </c>
      <c r="D1542">
        <v>1</v>
      </c>
      <c r="E1542">
        <v>859721</v>
      </c>
      <c r="F1542" s="2">
        <v>0.507007170041328</v>
      </c>
      <c r="G1542" s="2">
        <v>0.225970044620871</v>
      </c>
      <c r="H1542" s="2">
        <v>1.5022091801040101</v>
      </c>
      <c r="I1542" t="s">
        <v>1806</v>
      </c>
      <c r="J1542" t="s">
        <v>1807</v>
      </c>
    </row>
    <row r="1543" spans="1:10" x14ac:dyDescent="0.25">
      <c r="A1543" t="s">
        <v>761</v>
      </c>
      <c r="B1543" t="s">
        <v>1338</v>
      </c>
      <c r="C1543">
        <v>8065</v>
      </c>
      <c r="D1543">
        <v>9</v>
      </c>
      <c r="E1543">
        <v>7411</v>
      </c>
      <c r="F1543" s="2">
        <v>0.50679928486293202</v>
      </c>
      <c r="G1543" s="2">
        <v>0</v>
      </c>
      <c r="H1543" s="2">
        <v>0</v>
      </c>
      <c r="I1543" t="s">
        <v>3134</v>
      </c>
      <c r="J1543" t="s">
        <v>3135</v>
      </c>
    </row>
    <row r="1544" spans="1:10" x14ac:dyDescent="0.25">
      <c r="A1544" t="s">
        <v>3136</v>
      </c>
      <c r="B1544" t="s">
        <v>398</v>
      </c>
      <c r="C1544">
        <v>20167</v>
      </c>
      <c r="D1544">
        <v>9</v>
      </c>
      <c r="E1544">
        <v>6717</v>
      </c>
      <c r="F1544" s="2">
        <v>0.50679167397020197</v>
      </c>
      <c r="G1544" s="2">
        <v>6.8603858407079599E-3</v>
      </c>
      <c r="H1544" s="2">
        <v>0.12821872389380501</v>
      </c>
      <c r="I1544" t="s">
        <v>3137</v>
      </c>
      <c r="J1544" t="s">
        <v>3138</v>
      </c>
    </row>
    <row r="1545" spans="1:10" x14ac:dyDescent="0.25">
      <c r="A1545" t="s">
        <v>3139</v>
      </c>
      <c r="B1545" t="s">
        <v>1428</v>
      </c>
      <c r="C1545">
        <v>6009</v>
      </c>
      <c r="D1545">
        <v>6</v>
      </c>
      <c r="E1545">
        <v>45995</v>
      </c>
      <c r="F1545" s="2">
        <v>0.50677414349362404</v>
      </c>
      <c r="G1545" s="2">
        <v>0.15376586150421401</v>
      </c>
      <c r="H1545" s="2">
        <v>1.54209920019081</v>
      </c>
      <c r="I1545" t="s">
        <v>1868</v>
      </c>
      <c r="J1545" t="s">
        <v>1869</v>
      </c>
    </row>
    <row r="1546" spans="1:10" x14ac:dyDescent="0.25">
      <c r="A1546" t="s">
        <v>3140</v>
      </c>
      <c r="B1546" t="s">
        <v>328</v>
      </c>
      <c r="C1546">
        <v>29186</v>
      </c>
      <c r="D1546">
        <v>8</v>
      </c>
      <c r="E1546">
        <v>18551</v>
      </c>
      <c r="F1546" s="2">
        <v>0.50667576782192203</v>
      </c>
      <c r="G1546" s="2">
        <v>0.18873929670864301</v>
      </c>
      <c r="H1546" s="2">
        <v>2.6991705123068099</v>
      </c>
      <c r="I1546" t="s">
        <v>3141</v>
      </c>
      <c r="J1546" t="s">
        <v>3142</v>
      </c>
    </row>
    <row r="1547" spans="1:10" x14ac:dyDescent="0.25">
      <c r="A1547" t="s">
        <v>3143</v>
      </c>
      <c r="B1547" t="s">
        <v>332</v>
      </c>
      <c r="C1547">
        <v>37129</v>
      </c>
      <c r="D1547">
        <v>2</v>
      </c>
      <c r="E1547">
        <v>231214</v>
      </c>
      <c r="F1547" s="2">
        <v>0.50645854693802705</v>
      </c>
      <c r="G1547" s="2">
        <v>0.15014477443936</v>
      </c>
      <c r="H1547" s="2">
        <v>1.0047132013463</v>
      </c>
      <c r="I1547" t="s">
        <v>1816</v>
      </c>
      <c r="J1547" t="s">
        <v>1817</v>
      </c>
    </row>
    <row r="1548" spans="1:10" x14ac:dyDescent="0.25">
      <c r="A1548" t="s">
        <v>2084</v>
      </c>
      <c r="B1548" t="s">
        <v>1338</v>
      </c>
      <c r="C1548">
        <v>8117</v>
      </c>
      <c r="D1548">
        <v>5</v>
      </c>
      <c r="E1548">
        <v>30857</v>
      </c>
      <c r="F1548" s="2">
        <v>0.50628432690334502</v>
      </c>
      <c r="G1548" s="2">
        <v>1.3397131660953601E-2</v>
      </c>
      <c r="H1548" s="2">
        <v>0.22303324036563801</v>
      </c>
      <c r="I1548" t="s">
        <v>2715</v>
      </c>
      <c r="J1548" t="s">
        <v>2716</v>
      </c>
    </row>
    <row r="1549" spans="1:10" x14ac:dyDescent="0.25">
      <c r="A1549" t="s">
        <v>584</v>
      </c>
      <c r="B1549" t="s">
        <v>380</v>
      </c>
      <c r="C1549">
        <v>19035</v>
      </c>
      <c r="D1549">
        <v>9</v>
      </c>
      <c r="E1549">
        <v>11587</v>
      </c>
      <c r="F1549" s="2">
        <v>0.50600737504369098</v>
      </c>
      <c r="G1549" s="2">
        <v>0.194812539049661</v>
      </c>
      <c r="H1549" s="2">
        <v>1.65283221507681</v>
      </c>
      <c r="I1549" t="s">
        <v>3144</v>
      </c>
      <c r="J1549" t="s">
        <v>3145</v>
      </c>
    </row>
    <row r="1550" spans="1:10" x14ac:dyDescent="0.25">
      <c r="A1550" t="s">
        <v>1073</v>
      </c>
      <c r="B1550" t="s">
        <v>390</v>
      </c>
      <c r="C1550">
        <v>40059</v>
      </c>
      <c r="D1550">
        <v>9</v>
      </c>
      <c r="E1550">
        <v>3231</v>
      </c>
      <c r="F1550" s="2">
        <v>0.50597603305785099</v>
      </c>
      <c r="G1550" s="2">
        <v>2.61764278481013E-2</v>
      </c>
      <c r="H1550" s="2">
        <v>7.6082314936708801</v>
      </c>
      <c r="I1550" t="s">
        <v>3146</v>
      </c>
      <c r="J1550" t="s">
        <v>3147</v>
      </c>
    </row>
    <row r="1551" spans="1:10" x14ac:dyDescent="0.25">
      <c r="A1551" t="s">
        <v>3148</v>
      </c>
      <c r="B1551" t="s">
        <v>1125</v>
      </c>
      <c r="C1551">
        <v>36103</v>
      </c>
      <c r="D1551">
        <v>1</v>
      </c>
      <c r="E1551">
        <v>1525680</v>
      </c>
      <c r="F1551" s="2">
        <v>0.50591604082304098</v>
      </c>
      <c r="G1551" s="2">
        <v>0.229219958924955</v>
      </c>
      <c r="H1551" s="2">
        <v>1.6821803043533501</v>
      </c>
      <c r="I1551" t="s">
        <v>504</v>
      </c>
      <c r="J1551" t="s">
        <v>505</v>
      </c>
    </row>
    <row r="1552" spans="1:10" x14ac:dyDescent="0.25">
      <c r="A1552" t="s">
        <v>3149</v>
      </c>
      <c r="B1552" t="s">
        <v>293</v>
      </c>
      <c r="C1552">
        <v>47137</v>
      </c>
      <c r="D1552">
        <v>9</v>
      </c>
      <c r="E1552">
        <v>5062</v>
      </c>
      <c r="F1552" s="2">
        <v>0.50571052631578906</v>
      </c>
      <c r="G1552" s="2">
        <v>0.20821514035087699</v>
      </c>
      <c r="H1552" s="2">
        <v>1.7552835087719301</v>
      </c>
      <c r="I1552" t="s">
        <v>3150</v>
      </c>
      <c r="J1552" t="s">
        <v>3151</v>
      </c>
    </row>
    <row r="1553" spans="1:10" x14ac:dyDescent="0.25">
      <c r="A1553" t="s">
        <v>761</v>
      </c>
      <c r="B1553" t="s">
        <v>1428</v>
      </c>
      <c r="C1553">
        <v>6033</v>
      </c>
      <c r="D1553">
        <v>4</v>
      </c>
      <c r="E1553">
        <v>68139</v>
      </c>
      <c r="F1553" s="2">
        <v>0.50570633948671795</v>
      </c>
      <c r="G1553" s="2">
        <v>0.163355654443719</v>
      </c>
      <c r="H1553" s="2">
        <v>2.6009320055954501</v>
      </c>
      <c r="I1553" t="s">
        <v>2415</v>
      </c>
      <c r="J1553" t="s">
        <v>2416</v>
      </c>
    </row>
    <row r="1554" spans="1:10" x14ac:dyDescent="0.25">
      <c r="A1554" t="s">
        <v>3152</v>
      </c>
      <c r="B1554" t="s">
        <v>1988</v>
      </c>
      <c r="C1554">
        <v>50007</v>
      </c>
      <c r="D1554">
        <v>3</v>
      </c>
      <c r="E1554">
        <v>168831</v>
      </c>
      <c r="F1554" s="2">
        <v>0.50559419923098703</v>
      </c>
      <c r="G1554" s="2">
        <v>0.232827024136533</v>
      </c>
      <c r="H1554" s="2">
        <v>2.24125093576261</v>
      </c>
      <c r="I1554" t="s">
        <v>3153</v>
      </c>
      <c r="J1554" t="s">
        <v>3154</v>
      </c>
    </row>
    <row r="1555" spans="1:10" x14ac:dyDescent="0.25">
      <c r="A1555" t="s">
        <v>3155</v>
      </c>
      <c r="B1555" t="s">
        <v>2963</v>
      </c>
      <c r="C1555">
        <v>4021</v>
      </c>
      <c r="D1555">
        <v>1</v>
      </c>
      <c r="E1555">
        <v>449219</v>
      </c>
      <c r="F1555" s="2">
        <v>0.50532317686670603</v>
      </c>
      <c r="G1555" s="2">
        <v>0.24050102109541599</v>
      </c>
      <c r="H1555" s="2">
        <v>1.9944228146365199</v>
      </c>
      <c r="I1555" t="s">
        <v>2439</v>
      </c>
      <c r="J1555" t="s">
        <v>2440</v>
      </c>
    </row>
    <row r="1556" spans="1:10" x14ac:dyDescent="0.25">
      <c r="A1556" t="s">
        <v>3156</v>
      </c>
      <c r="B1556" t="s">
        <v>1125</v>
      </c>
      <c r="C1556">
        <v>36077</v>
      </c>
      <c r="D1556">
        <v>7</v>
      </c>
      <c r="E1556">
        <v>59738</v>
      </c>
      <c r="F1556" s="2">
        <v>0.50527612694846202</v>
      </c>
      <c r="G1556" s="2">
        <v>6.5400454058347796E-2</v>
      </c>
      <c r="H1556" s="2">
        <v>0.85303507199595596</v>
      </c>
      <c r="I1556" t="s">
        <v>950</v>
      </c>
      <c r="J1556" t="s">
        <v>951</v>
      </c>
    </row>
    <row r="1557" spans="1:10" x14ac:dyDescent="0.25">
      <c r="A1557" t="s">
        <v>1957</v>
      </c>
      <c r="B1557" t="s">
        <v>986</v>
      </c>
      <c r="C1557">
        <v>49007</v>
      </c>
      <c r="D1557">
        <v>7</v>
      </c>
      <c r="E1557">
        <v>20446</v>
      </c>
      <c r="F1557" s="2">
        <v>0.50527042577675496</v>
      </c>
      <c r="G1557" s="2">
        <v>0.12678137940161099</v>
      </c>
      <c r="H1557" s="2">
        <v>0.74111854775604102</v>
      </c>
      <c r="I1557" t="s">
        <v>974</v>
      </c>
      <c r="J1557" t="s">
        <v>975</v>
      </c>
    </row>
    <row r="1558" spans="1:10" x14ac:dyDescent="0.25">
      <c r="A1558" t="s">
        <v>3157</v>
      </c>
      <c r="B1558" t="s">
        <v>1428</v>
      </c>
      <c r="C1558">
        <v>6089</v>
      </c>
      <c r="D1558">
        <v>3</v>
      </c>
      <c r="E1558">
        <v>181554</v>
      </c>
      <c r="F1558" s="2">
        <v>0.50520502177584203</v>
      </c>
      <c r="G1558" s="2">
        <v>0.16156613202060999</v>
      </c>
      <c r="H1558" s="2">
        <v>1.3783950508520899</v>
      </c>
      <c r="I1558" t="s">
        <v>1320</v>
      </c>
      <c r="J1558" t="s">
        <v>1321</v>
      </c>
    </row>
    <row r="1559" spans="1:10" x14ac:dyDescent="0.25">
      <c r="A1559" t="s">
        <v>3158</v>
      </c>
      <c r="B1559" t="s">
        <v>1412</v>
      </c>
      <c r="C1559">
        <v>16025</v>
      </c>
      <c r="D1559">
        <v>9</v>
      </c>
      <c r="E1559">
        <v>1155</v>
      </c>
      <c r="F1559" s="2">
        <v>0.50514691358024699</v>
      </c>
      <c r="G1559" s="2">
        <v>0.20243744</v>
      </c>
      <c r="H1559" s="2">
        <v>4.4488335599999997</v>
      </c>
      <c r="I1559" t="s">
        <v>3159</v>
      </c>
      <c r="J1559" t="s">
        <v>3160</v>
      </c>
    </row>
    <row r="1560" spans="1:10" x14ac:dyDescent="0.25">
      <c r="A1560" t="s">
        <v>3161</v>
      </c>
      <c r="B1560" t="s">
        <v>390</v>
      </c>
      <c r="C1560">
        <v>40005</v>
      </c>
      <c r="D1560">
        <v>9</v>
      </c>
      <c r="E1560">
        <v>14255</v>
      </c>
      <c r="F1560" s="2">
        <v>0.50486888489208603</v>
      </c>
      <c r="G1560" s="2">
        <v>0.15224526372901701</v>
      </c>
      <c r="H1560" s="2">
        <v>1.03996846522782</v>
      </c>
      <c r="I1560" t="s">
        <v>1498</v>
      </c>
      <c r="J1560" t="s">
        <v>1499</v>
      </c>
    </row>
    <row r="1561" spans="1:10" x14ac:dyDescent="0.25">
      <c r="A1561" t="s">
        <v>1720</v>
      </c>
      <c r="B1561" t="s">
        <v>330</v>
      </c>
      <c r="C1561">
        <v>39091</v>
      </c>
      <c r="D1561">
        <v>4</v>
      </c>
      <c r="E1561">
        <v>46140</v>
      </c>
      <c r="F1561" s="2">
        <v>0.50483870136791598</v>
      </c>
      <c r="G1561" s="2">
        <v>0.24527465093727499</v>
      </c>
      <c r="H1561" s="2">
        <v>1.3381539113193901</v>
      </c>
      <c r="I1561" t="s">
        <v>3031</v>
      </c>
      <c r="J1561" t="s">
        <v>3032</v>
      </c>
    </row>
    <row r="1562" spans="1:10" x14ac:dyDescent="0.25">
      <c r="A1562" t="s">
        <v>296</v>
      </c>
      <c r="B1562" t="s">
        <v>471</v>
      </c>
      <c r="C1562">
        <v>46027</v>
      </c>
      <c r="D1562">
        <v>6</v>
      </c>
      <c r="E1562">
        <v>15133</v>
      </c>
      <c r="F1562" s="2">
        <v>0.50463876857749501</v>
      </c>
      <c r="G1562" s="2">
        <v>2.0930256410256402E-3</v>
      </c>
      <c r="H1562" s="2">
        <v>4.5997038461538499E-2</v>
      </c>
      <c r="I1562" t="s">
        <v>2450</v>
      </c>
      <c r="J1562" t="s">
        <v>2509</v>
      </c>
    </row>
    <row r="1563" spans="1:10" x14ac:dyDescent="0.25">
      <c r="A1563" t="s">
        <v>681</v>
      </c>
      <c r="B1563" t="s">
        <v>336</v>
      </c>
      <c r="C1563">
        <v>1009</v>
      </c>
      <c r="D1563">
        <v>1</v>
      </c>
      <c r="E1563">
        <v>59292</v>
      </c>
      <c r="F1563" s="2">
        <v>0.50452189481536702</v>
      </c>
      <c r="G1563" s="2">
        <v>0.33927201940690699</v>
      </c>
      <c r="H1563" s="2">
        <v>1.9420433198198199</v>
      </c>
      <c r="I1563" t="s">
        <v>940</v>
      </c>
      <c r="J1563" t="s">
        <v>941</v>
      </c>
    </row>
    <row r="1564" spans="1:10" x14ac:dyDescent="0.25">
      <c r="A1564" t="s">
        <v>3162</v>
      </c>
      <c r="B1564" t="s">
        <v>511</v>
      </c>
      <c r="C1564">
        <v>48357</v>
      </c>
      <c r="D1564">
        <v>7</v>
      </c>
      <c r="E1564">
        <v>9852</v>
      </c>
      <c r="F1564" s="2">
        <v>0.50443606713109601</v>
      </c>
      <c r="G1564" s="2">
        <v>3.1602788464419503E-2</v>
      </c>
      <c r="H1564" s="2">
        <v>2.8256768434456898</v>
      </c>
      <c r="I1564" t="s">
        <v>3163</v>
      </c>
      <c r="J1564" t="s">
        <v>3164</v>
      </c>
    </row>
    <row r="1565" spans="1:10" x14ac:dyDescent="0.25">
      <c r="A1565" t="s">
        <v>1568</v>
      </c>
      <c r="B1565" t="s">
        <v>511</v>
      </c>
      <c r="C1565">
        <v>48241</v>
      </c>
      <c r="D1565">
        <v>6</v>
      </c>
      <c r="E1565">
        <v>32807</v>
      </c>
      <c r="F1565" s="2">
        <v>0.50439193731117804</v>
      </c>
      <c r="G1565" s="2">
        <v>0.34296403464929098</v>
      </c>
      <c r="H1565" s="2">
        <v>2.3266138213875101</v>
      </c>
      <c r="I1565" t="s">
        <v>983</v>
      </c>
      <c r="J1565" t="s">
        <v>984</v>
      </c>
    </row>
    <row r="1566" spans="1:10" x14ac:dyDescent="0.25">
      <c r="A1566" t="s">
        <v>306</v>
      </c>
      <c r="B1566" t="s">
        <v>1820</v>
      </c>
      <c r="C1566">
        <v>23009</v>
      </c>
      <c r="D1566">
        <v>8</v>
      </c>
      <c r="E1566">
        <v>56084</v>
      </c>
      <c r="F1566" s="2">
        <v>0.50420337910671598</v>
      </c>
      <c r="G1566" s="2">
        <v>9.4215816638061597E-2</v>
      </c>
      <c r="H1566" s="2">
        <v>0.98771392367491195</v>
      </c>
      <c r="I1566" t="s">
        <v>2654</v>
      </c>
      <c r="J1566" t="s">
        <v>2655</v>
      </c>
    </row>
    <row r="1567" spans="1:10" x14ac:dyDescent="0.25">
      <c r="A1567" t="s">
        <v>3165</v>
      </c>
      <c r="B1567" t="s">
        <v>1428</v>
      </c>
      <c r="C1567">
        <v>6105</v>
      </c>
      <c r="D1567">
        <v>8</v>
      </c>
      <c r="E1567">
        <v>15886</v>
      </c>
      <c r="F1567" s="2">
        <v>0.50417854729729705</v>
      </c>
      <c r="G1567" s="2">
        <v>1.23617447552448E-2</v>
      </c>
      <c r="H1567" s="2">
        <v>0.39142881118881101</v>
      </c>
      <c r="I1567" t="s">
        <v>3166</v>
      </c>
      <c r="J1567" t="s">
        <v>3167</v>
      </c>
    </row>
    <row r="1568" spans="1:10" x14ac:dyDescent="0.25">
      <c r="A1568" t="s">
        <v>3168</v>
      </c>
      <c r="B1568" t="s">
        <v>511</v>
      </c>
      <c r="C1568">
        <v>48025</v>
      </c>
      <c r="D1568">
        <v>6</v>
      </c>
      <c r="E1568">
        <v>31000</v>
      </c>
      <c r="F1568" s="2">
        <v>0.50416706862530103</v>
      </c>
      <c r="G1568" s="2">
        <v>0.12242231082039901</v>
      </c>
      <c r="H1568" s="2">
        <v>0.77177525277161896</v>
      </c>
      <c r="I1568" t="s">
        <v>1097</v>
      </c>
      <c r="J1568" t="s">
        <v>1098</v>
      </c>
    </row>
    <row r="1569" spans="1:10" x14ac:dyDescent="0.25">
      <c r="A1569" t="s">
        <v>2449</v>
      </c>
      <c r="B1569" t="s">
        <v>398</v>
      </c>
      <c r="C1569">
        <v>20009</v>
      </c>
      <c r="D1569">
        <v>7</v>
      </c>
      <c r="E1569">
        <v>25275</v>
      </c>
      <c r="F1569" s="2">
        <v>0.50410413568167001</v>
      </c>
      <c r="G1569" s="2">
        <v>0.171053533692722</v>
      </c>
      <c r="H1569" s="2">
        <v>1.5773703679245299</v>
      </c>
      <c r="I1569" t="s">
        <v>3169</v>
      </c>
      <c r="J1569" t="s">
        <v>3170</v>
      </c>
    </row>
    <row r="1570" spans="1:10" x14ac:dyDescent="0.25">
      <c r="A1570" t="s">
        <v>1218</v>
      </c>
      <c r="B1570" t="s">
        <v>332</v>
      </c>
      <c r="C1570">
        <v>37029</v>
      </c>
      <c r="D1570">
        <v>1</v>
      </c>
      <c r="E1570">
        <v>10743</v>
      </c>
      <c r="F1570" s="2">
        <v>0.50381726190476195</v>
      </c>
      <c r="G1570" s="2">
        <v>3.04555661605206E-2</v>
      </c>
      <c r="H1570" s="2">
        <v>0.66930180911062898</v>
      </c>
      <c r="I1570" t="s">
        <v>2122</v>
      </c>
      <c r="J1570" t="s">
        <v>2123</v>
      </c>
    </row>
    <row r="1571" spans="1:10" x14ac:dyDescent="0.25">
      <c r="A1571" t="s">
        <v>1350</v>
      </c>
      <c r="B1571" t="s">
        <v>281</v>
      </c>
      <c r="C1571">
        <v>28085</v>
      </c>
      <c r="D1571">
        <v>6</v>
      </c>
      <c r="E1571">
        <v>34830</v>
      </c>
      <c r="F1571" s="2">
        <v>0.50377730683164401</v>
      </c>
      <c r="G1571" s="2">
        <v>0.25552578982493102</v>
      </c>
      <c r="H1571" s="2">
        <v>1.97863642187706</v>
      </c>
      <c r="I1571" t="s">
        <v>1291</v>
      </c>
      <c r="J1571" t="s">
        <v>1292</v>
      </c>
    </row>
    <row r="1572" spans="1:10" x14ac:dyDescent="0.25">
      <c r="A1572" t="s">
        <v>3171</v>
      </c>
      <c r="B1572" t="s">
        <v>1338</v>
      </c>
      <c r="C1572">
        <v>8077</v>
      </c>
      <c r="D1572">
        <v>3</v>
      </c>
      <c r="E1572">
        <v>157316</v>
      </c>
      <c r="F1572" s="2">
        <v>0.50375631861714598</v>
      </c>
      <c r="G1572" s="2">
        <v>0.220301397845763</v>
      </c>
      <c r="H1572" s="2">
        <v>1.33640332302513</v>
      </c>
      <c r="I1572" t="s">
        <v>980</v>
      </c>
      <c r="J1572" t="s">
        <v>981</v>
      </c>
    </row>
    <row r="1573" spans="1:10" x14ac:dyDescent="0.25">
      <c r="A1573" t="s">
        <v>1226</v>
      </c>
      <c r="B1573" t="s">
        <v>1125</v>
      </c>
      <c r="C1573">
        <v>36025</v>
      </c>
      <c r="D1573">
        <v>8</v>
      </c>
      <c r="E1573">
        <v>44551</v>
      </c>
      <c r="F1573" s="2">
        <v>0.50339297185998599</v>
      </c>
      <c r="G1573" s="2">
        <v>0.20643411003665099</v>
      </c>
      <c r="H1573" s="2">
        <v>1.80427050718917</v>
      </c>
      <c r="I1573" t="s">
        <v>2078</v>
      </c>
      <c r="J1573" t="s">
        <v>2079</v>
      </c>
    </row>
    <row r="1574" spans="1:10" x14ac:dyDescent="0.25">
      <c r="A1574" t="s">
        <v>1183</v>
      </c>
      <c r="B1574" t="s">
        <v>330</v>
      </c>
      <c r="C1574">
        <v>39117</v>
      </c>
      <c r="D1574">
        <v>1</v>
      </c>
      <c r="E1574">
        <v>35214</v>
      </c>
      <c r="F1574" s="2">
        <v>0.50339104308390004</v>
      </c>
      <c r="G1574" s="2">
        <v>0.139053627879269</v>
      </c>
      <c r="H1574" s="2">
        <v>1.22952868308181</v>
      </c>
      <c r="I1574" t="s">
        <v>977</v>
      </c>
      <c r="J1574" t="s">
        <v>978</v>
      </c>
    </row>
    <row r="1575" spans="1:10" x14ac:dyDescent="0.25">
      <c r="A1575" t="s">
        <v>3172</v>
      </c>
      <c r="B1575" t="s">
        <v>511</v>
      </c>
      <c r="C1575">
        <v>48017</v>
      </c>
      <c r="D1575">
        <v>6</v>
      </c>
      <c r="E1575">
        <v>7044</v>
      </c>
      <c r="F1575" s="2">
        <v>0.50331630720673304</v>
      </c>
      <c r="G1575" s="2">
        <v>0.177432554142857</v>
      </c>
      <c r="H1575" s="2">
        <v>7.7130169500000001</v>
      </c>
      <c r="I1575" t="s">
        <v>3173</v>
      </c>
      <c r="J1575" t="s">
        <v>3174</v>
      </c>
    </row>
    <row r="1576" spans="1:10" x14ac:dyDescent="0.25">
      <c r="A1576" t="s">
        <v>386</v>
      </c>
      <c r="B1576" t="s">
        <v>364</v>
      </c>
      <c r="C1576">
        <v>5145</v>
      </c>
      <c r="D1576">
        <v>4</v>
      </c>
      <c r="E1576">
        <v>77395</v>
      </c>
      <c r="F1576" s="2">
        <v>0.50324867981463495</v>
      </c>
      <c r="G1576" s="2">
        <v>0.27812451923779102</v>
      </c>
      <c r="H1576" s="2">
        <v>1.62186235269283</v>
      </c>
      <c r="I1576" t="s">
        <v>983</v>
      </c>
      <c r="J1576" t="s">
        <v>984</v>
      </c>
    </row>
    <row r="1577" spans="1:10" x14ac:dyDescent="0.25">
      <c r="A1577" t="s">
        <v>596</v>
      </c>
      <c r="B1577" t="s">
        <v>1001</v>
      </c>
      <c r="C1577">
        <v>22065</v>
      </c>
      <c r="D1577">
        <v>6</v>
      </c>
      <c r="E1577">
        <v>9757</v>
      </c>
      <c r="F1577" s="2">
        <v>0.50319642585551305</v>
      </c>
      <c r="G1577" s="2">
        <v>7.2006448669201502E-3</v>
      </c>
      <c r="H1577" s="2">
        <v>0.15824380380228101</v>
      </c>
      <c r="I1577" t="s">
        <v>3175</v>
      </c>
      <c r="J1577" t="s">
        <v>3176</v>
      </c>
    </row>
    <row r="1578" spans="1:10" x14ac:dyDescent="0.25">
      <c r="A1578" t="s">
        <v>3177</v>
      </c>
      <c r="B1578" t="s">
        <v>1988</v>
      </c>
      <c r="C1578">
        <v>50027</v>
      </c>
      <c r="D1578">
        <v>7</v>
      </c>
      <c r="E1578">
        <v>57968</v>
      </c>
      <c r="F1578" s="2">
        <v>0.50299365279529196</v>
      </c>
      <c r="G1578" s="2">
        <v>0.20254989079945299</v>
      </c>
      <c r="H1578" s="2">
        <v>1.55532995337561</v>
      </c>
      <c r="I1578" t="s">
        <v>3178</v>
      </c>
      <c r="J1578" t="s">
        <v>3179</v>
      </c>
    </row>
    <row r="1579" spans="1:10" x14ac:dyDescent="0.25">
      <c r="A1579" t="s">
        <v>1829</v>
      </c>
      <c r="B1579" t="s">
        <v>1988</v>
      </c>
      <c r="C1579">
        <v>50017</v>
      </c>
      <c r="D1579">
        <v>9</v>
      </c>
      <c r="E1579">
        <v>29594</v>
      </c>
      <c r="F1579" s="2">
        <v>0.50288605568954203</v>
      </c>
      <c r="G1579" s="2">
        <v>0.274263229158835</v>
      </c>
      <c r="H1579" s="2">
        <v>2.4513988270676701</v>
      </c>
      <c r="I1579" t="s">
        <v>3180</v>
      </c>
      <c r="J1579" t="s">
        <v>3181</v>
      </c>
    </row>
    <row r="1580" spans="1:10" x14ac:dyDescent="0.25">
      <c r="A1580" t="s">
        <v>3182</v>
      </c>
      <c r="B1580" t="s">
        <v>511</v>
      </c>
      <c r="C1580">
        <v>48491</v>
      </c>
      <c r="D1580">
        <v>1</v>
      </c>
      <c r="E1580">
        <v>643889</v>
      </c>
      <c r="F1580" s="2">
        <v>0.50284579428398302</v>
      </c>
      <c r="G1580" s="2">
        <v>0.19886253225134501</v>
      </c>
      <c r="H1580" s="2">
        <v>1.87168137555852</v>
      </c>
      <c r="I1580" t="s">
        <v>1174</v>
      </c>
      <c r="J1580" t="s">
        <v>1175</v>
      </c>
    </row>
    <row r="1581" spans="1:10" x14ac:dyDescent="0.25">
      <c r="A1581" t="s">
        <v>3183</v>
      </c>
      <c r="B1581" t="s">
        <v>346</v>
      </c>
      <c r="C1581">
        <v>26035</v>
      </c>
      <c r="D1581">
        <v>8</v>
      </c>
      <c r="E1581">
        <v>31109</v>
      </c>
      <c r="F1581" s="2">
        <v>0.50274645274504903</v>
      </c>
      <c r="G1581" s="2">
        <v>0.200592318454936</v>
      </c>
      <c r="H1581" s="2">
        <v>1.51396110578137</v>
      </c>
      <c r="I1581" t="s">
        <v>2307</v>
      </c>
      <c r="J1581" t="s">
        <v>2308</v>
      </c>
    </row>
    <row r="1582" spans="1:10" x14ac:dyDescent="0.25">
      <c r="A1582" t="s">
        <v>1350</v>
      </c>
      <c r="B1582" t="s">
        <v>1056</v>
      </c>
      <c r="C1582">
        <v>54043</v>
      </c>
      <c r="D1582">
        <v>8</v>
      </c>
      <c r="E1582">
        <v>20170</v>
      </c>
      <c r="F1582" s="2">
        <v>0.50270940465918901</v>
      </c>
      <c r="G1582" s="2">
        <v>0</v>
      </c>
      <c r="H1582" s="2">
        <v>0</v>
      </c>
      <c r="I1582" t="s">
        <v>724</v>
      </c>
      <c r="J1582" t="s">
        <v>725</v>
      </c>
    </row>
    <row r="1583" spans="1:10" x14ac:dyDescent="0.25">
      <c r="A1583" t="s">
        <v>3184</v>
      </c>
      <c r="B1583" t="s">
        <v>544</v>
      </c>
      <c r="C1583">
        <v>53051</v>
      </c>
      <c r="D1583">
        <v>8</v>
      </c>
      <c r="E1583">
        <v>13811</v>
      </c>
      <c r="F1583" s="2">
        <v>0.50270298661173995</v>
      </c>
      <c r="G1583" s="2">
        <v>3.0537497425334698E-2</v>
      </c>
      <c r="H1583" s="2">
        <v>0.32656591143151398</v>
      </c>
      <c r="I1583" t="s">
        <v>1342</v>
      </c>
      <c r="J1583" t="s">
        <v>1343</v>
      </c>
    </row>
    <row r="1584" spans="1:10" x14ac:dyDescent="0.25">
      <c r="A1584" t="s">
        <v>1281</v>
      </c>
      <c r="B1584" t="s">
        <v>297</v>
      </c>
      <c r="C1584">
        <v>17175</v>
      </c>
      <c r="D1584">
        <v>2</v>
      </c>
      <c r="E1584">
        <v>5324</v>
      </c>
      <c r="F1584" s="2">
        <v>0.50259844789357</v>
      </c>
      <c r="G1584" s="2">
        <v>8.7131011235955097E-2</v>
      </c>
      <c r="H1584" s="2">
        <v>1.9148205337078601</v>
      </c>
      <c r="I1584" t="s">
        <v>3185</v>
      </c>
      <c r="J1584" t="s">
        <v>3186</v>
      </c>
    </row>
    <row r="1585" spans="1:10" x14ac:dyDescent="0.25">
      <c r="A1585" t="s">
        <v>3187</v>
      </c>
      <c r="B1585" t="s">
        <v>390</v>
      </c>
      <c r="C1585">
        <v>40079</v>
      </c>
      <c r="D1585">
        <v>6</v>
      </c>
      <c r="E1585">
        <v>48728</v>
      </c>
      <c r="F1585" s="2">
        <v>0.50256990755498898</v>
      </c>
      <c r="G1585" s="2">
        <v>0.24921168305528299</v>
      </c>
      <c r="H1585" s="2">
        <v>1.7709205803074901</v>
      </c>
      <c r="I1585" t="s">
        <v>1508</v>
      </c>
      <c r="J1585" t="s">
        <v>2453</v>
      </c>
    </row>
    <row r="1586" spans="1:10" x14ac:dyDescent="0.25">
      <c r="A1586" t="s">
        <v>310</v>
      </c>
      <c r="B1586" t="s">
        <v>350</v>
      </c>
      <c r="C1586">
        <v>51191</v>
      </c>
      <c r="D1586">
        <v>2</v>
      </c>
      <c r="E1586">
        <v>53913</v>
      </c>
      <c r="F1586" s="2">
        <v>0.50247282282282302</v>
      </c>
      <c r="G1586" s="2">
        <v>0.19201909145584001</v>
      </c>
      <c r="H1586" s="2">
        <v>1.33553272837449</v>
      </c>
      <c r="I1586" t="s">
        <v>1595</v>
      </c>
      <c r="J1586" t="s">
        <v>1596</v>
      </c>
    </row>
    <row r="1587" spans="1:10" x14ac:dyDescent="0.25">
      <c r="A1587" t="s">
        <v>3188</v>
      </c>
      <c r="B1587" t="s">
        <v>398</v>
      </c>
      <c r="C1587">
        <v>20119</v>
      </c>
      <c r="D1587">
        <v>9</v>
      </c>
      <c r="E1587">
        <v>3949</v>
      </c>
      <c r="F1587" s="2">
        <v>0.50236948682385596</v>
      </c>
      <c r="G1587" s="2">
        <v>1.9643055578093298E-2</v>
      </c>
      <c r="H1587" s="2">
        <v>6.6988296146044597</v>
      </c>
      <c r="I1587" t="s">
        <v>3189</v>
      </c>
      <c r="J1587" t="s">
        <v>3190</v>
      </c>
    </row>
    <row r="1588" spans="1:10" x14ac:dyDescent="0.25">
      <c r="A1588" t="s">
        <v>389</v>
      </c>
      <c r="B1588" t="s">
        <v>1056</v>
      </c>
      <c r="C1588">
        <v>54051</v>
      </c>
      <c r="D1588">
        <v>3</v>
      </c>
      <c r="E1588">
        <v>30129</v>
      </c>
      <c r="F1588" s="2">
        <v>0.50236842828776496</v>
      </c>
      <c r="G1588" s="2">
        <v>0.16885846797006299</v>
      </c>
      <c r="H1588" s="2">
        <v>3.3157990423094499</v>
      </c>
      <c r="I1588" t="s">
        <v>3191</v>
      </c>
      <c r="J1588" t="s">
        <v>3192</v>
      </c>
    </row>
    <row r="1589" spans="1:10" x14ac:dyDescent="0.25">
      <c r="A1589" t="s">
        <v>3193</v>
      </c>
      <c r="B1589" t="s">
        <v>533</v>
      </c>
      <c r="C1589">
        <v>27001</v>
      </c>
      <c r="D1589">
        <v>8</v>
      </c>
      <c r="E1589">
        <v>15930</v>
      </c>
      <c r="F1589" s="2">
        <v>0.50234692307692297</v>
      </c>
      <c r="G1589" s="2">
        <v>7.6030538461538504E-3</v>
      </c>
      <c r="H1589" s="2">
        <v>8.13065384615385E-2</v>
      </c>
      <c r="I1589" t="s">
        <v>2307</v>
      </c>
      <c r="J1589" t="s">
        <v>2308</v>
      </c>
    </row>
    <row r="1590" spans="1:10" x14ac:dyDescent="0.25">
      <c r="A1590" t="s">
        <v>3194</v>
      </c>
      <c r="B1590" t="s">
        <v>936</v>
      </c>
      <c r="C1590">
        <v>12039</v>
      </c>
      <c r="D1590">
        <v>2</v>
      </c>
      <c r="E1590">
        <v>43642</v>
      </c>
      <c r="F1590" s="2">
        <v>0.502301288629738</v>
      </c>
      <c r="G1590" s="2">
        <v>0.20782163299190101</v>
      </c>
      <c r="H1590" s="2">
        <v>3.38308991233921</v>
      </c>
      <c r="I1590" t="s">
        <v>3195</v>
      </c>
      <c r="J1590" t="s">
        <v>3196</v>
      </c>
    </row>
    <row r="1591" spans="1:10" x14ac:dyDescent="0.25">
      <c r="A1591" t="s">
        <v>2567</v>
      </c>
      <c r="B1591" t="s">
        <v>390</v>
      </c>
      <c r="C1591">
        <v>40061</v>
      </c>
      <c r="D1591">
        <v>8</v>
      </c>
      <c r="E1591">
        <v>11667</v>
      </c>
      <c r="F1591" s="2">
        <v>0.50227770212765999</v>
      </c>
      <c r="G1591" s="2">
        <v>9.7370392340425504E-3</v>
      </c>
      <c r="H1591" s="2">
        <v>0.57507061276595695</v>
      </c>
      <c r="I1591" t="s">
        <v>2046</v>
      </c>
      <c r="J1591" t="s">
        <v>2047</v>
      </c>
    </row>
    <row r="1592" spans="1:10" x14ac:dyDescent="0.25">
      <c r="A1592" t="s">
        <v>2959</v>
      </c>
      <c r="B1592" t="s">
        <v>943</v>
      </c>
      <c r="C1592">
        <v>31041</v>
      </c>
      <c r="D1592">
        <v>9</v>
      </c>
      <c r="E1592">
        <v>10544</v>
      </c>
      <c r="F1592" s="2">
        <v>0.50203645546372799</v>
      </c>
      <c r="G1592" s="2">
        <v>3.39127255151742E-2</v>
      </c>
      <c r="H1592" s="2">
        <v>2.9660714424878201</v>
      </c>
      <c r="I1592" t="s">
        <v>2844</v>
      </c>
      <c r="J1592" t="s">
        <v>2845</v>
      </c>
    </row>
    <row r="1593" spans="1:10" x14ac:dyDescent="0.25">
      <c r="A1593" t="s">
        <v>3197</v>
      </c>
      <c r="B1593" t="s">
        <v>1262</v>
      </c>
      <c r="C1593">
        <v>33013</v>
      </c>
      <c r="D1593">
        <v>4</v>
      </c>
      <c r="E1593">
        <v>155018</v>
      </c>
      <c r="F1593" s="2">
        <v>0.50194533715404999</v>
      </c>
      <c r="G1593" s="2">
        <v>0.27279965935447098</v>
      </c>
      <c r="H1593" s="2">
        <v>1.86834127830631</v>
      </c>
      <c r="I1593" t="s">
        <v>1806</v>
      </c>
      <c r="J1593" t="s">
        <v>1807</v>
      </c>
    </row>
    <row r="1594" spans="1:10" x14ac:dyDescent="0.25">
      <c r="A1594" t="s">
        <v>303</v>
      </c>
      <c r="B1594" t="s">
        <v>289</v>
      </c>
      <c r="C1594">
        <v>13087</v>
      </c>
      <c r="D1594">
        <v>6</v>
      </c>
      <c r="E1594">
        <v>29118</v>
      </c>
      <c r="F1594" s="2">
        <v>0.50185062861026197</v>
      </c>
      <c r="G1594" s="2">
        <v>0.38753425617827097</v>
      </c>
      <c r="H1594" s="2">
        <v>3.9892851004208101</v>
      </c>
      <c r="I1594" t="s">
        <v>3198</v>
      </c>
      <c r="J1594" t="s">
        <v>3199</v>
      </c>
    </row>
    <row r="1595" spans="1:10" x14ac:dyDescent="0.25">
      <c r="A1595" t="s">
        <v>654</v>
      </c>
      <c r="B1595" t="s">
        <v>307</v>
      </c>
      <c r="C1595">
        <v>21121</v>
      </c>
      <c r="D1595">
        <v>7</v>
      </c>
      <c r="E1595">
        <v>30034</v>
      </c>
      <c r="F1595" s="2">
        <v>0.50183367922400202</v>
      </c>
      <c r="G1595" s="2">
        <v>0.15538791969321</v>
      </c>
      <c r="H1595" s="2">
        <v>1.1704141845251499</v>
      </c>
      <c r="I1595" t="s">
        <v>1168</v>
      </c>
      <c r="J1595" t="s">
        <v>1169</v>
      </c>
    </row>
    <row r="1596" spans="1:10" x14ac:dyDescent="0.25">
      <c r="A1596" t="s">
        <v>767</v>
      </c>
      <c r="B1596" t="s">
        <v>285</v>
      </c>
      <c r="C1596">
        <v>18061</v>
      </c>
      <c r="D1596">
        <v>1</v>
      </c>
      <c r="E1596">
        <v>39785</v>
      </c>
      <c r="F1596" s="2">
        <v>0.501564530654659</v>
      </c>
      <c r="G1596" s="2">
        <v>0.47630596100640799</v>
      </c>
      <c r="H1596" s="2">
        <v>2.9914057157934399</v>
      </c>
      <c r="I1596" t="s">
        <v>3200</v>
      </c>
      <c r="J1596" t="s">
        <v>3201</v>
      </c>
    </row>
    <row r="1597" spans="1:10" x14ac:dyDescent="0.25">
      <c r="A1597" t="s">
        <v>1724</v>
      </c>
      <c r="B1597" t="s">
        <v>498</v>
      </c>
      <c r="C1597">
        <v>45085</v>
      </c>
      <c r="D1597">
        <v>3</v>
      </c>
      <c r="E1597">
        <v>104853</v>
      </c>
      <c r="F1597" s="2">
        <v>0.50150741813226596</v>
      </c>
      <c r="G1597" s="2">
        <v>0.247874435077335</v>
      </c>
      <c r="H1597" s="2">
        <v>1.3466066735072999</v>
      </c>
      <c r="I1597" t="s">
        <v>727</v>
      </c>
      <c r="J1597" t="s">
        <v>728</v>
      </c>
    </row>
    <row r="1598" spans="1:10" x14ac:dyDescent="0.25">
      <c r="A1598" t="s">
        <v>879</v>
      </c>
      <c r="B1598" t="s">
        <v>533</v>
      </c>
      <c r="C1598">
        <v>27119</v>
      </c>
      <c r="D1598">
        <v>3</v>
      </c>
      <c r="E1598">
        <v>30905</v>
      </c>
      <c r="F1598" s="2">
        <v>0.50142754483761498</v>
      </c>
      <c r="G1598" s="2">
        <v>0.381218612041478</v>
      </c>
      <c r="H1598" s="2">
        <v>2.80611660583279</v>
      </c>
      <c r="I1598" t="s">
        <v>1259</v>
      </c>
      <c r="J1598" t="s">
        <v>1260</v>
      </c>
    </row>
    <row r="1599" spans="1:10" x14ac:dyDescent="0.25">
      <c r="A1599" t="s">
        <v>3202</v>
      </c>
      <c r="B1599" t="s">
        <v>943</v>
      </c>
      <c r="C1599">
        <v>31049</v>
      </c>
      <c r="D1599">
        <v>9</v>
      </c>
      <c r="E1599">
        <v>1865</v>
      </c>
      <c r="F1599" s="2">
        <v>0.50135336787564799</v>
      </c>
      <c r="G1599" s="2">
        <v>5.9890553548387099E-2</v>
      </c>
      <c r="H1599" s="2">
        <v>2.2778824258064501</v>
      </c>
      <c r="I1599" t="s">
        <v>3072</v>
      </c>
      <c r="J1599" t="s">
        <v>3073</v>
      </c>
    </row>
    <row r="1600" spans="1:10" x14ac:dyDescent="0.25">
      <c r="A1600" t="s">
        <v>3203</v>
      </c>
      <c r="B1600" t="s">
        <v>350</v>
      </c>
      <c r="C1600">
        <v>51005</v>
      </c>
      <c r="D1600">
        <v>6</v>
      </c>
      <c r="E1600">
        <v>14962</v>
      </c>
      <c r="F1600" s="2">
        <v>0.50126805555555598</v>
      </c>
      <c r="G1600" s="2">
        <v>9.1159848379629593E-2</v>
      </c>
      <c r="H1600" s="2">
        <v>0.76849060185185203</v>
      </c>
      <c r="I1600" t="s">
        <v>1324</v>
      </c>
      <c r="J1600" t="s">
        <v>1325</v>
      </c>
    </row>
    <row r="1601" spans="1:10" x14ac:dyDescent="0.25">
      <c r="A1601" t="s">
        <v>3182</v>
      </c>
      <c r="B1601" t="s">
        <v>297</v>
      </c>
      <c r="C1601">
        <v>17199</v>
      </c>
      <c r="D1601">
        <v>5</v>
      </c>
      <c r="E1601">
        <v>66902</v>
      </c>
      <c r="F1601" s="2">
        <v>0.50124116182092004</v>
      </c>
      <c r="G1601" s="2">
        <v>3.1621006375333299E-2</v>
      </c>
      <c r="H1601" s="2">
        <v>0.238860814883505</v>
      </c>
      <c r="I1601" t="s">
        <v>1628</v>
      </c>
      <c r="J1601" t="s">
        <v>1629</v>
      </c>
    </row>
    <row r="1602" spans="1:10" x14ac:dyDescent="0.25">
      <c r="A1602" t="s">
        <v>2014</v>
      </c>
      <c r="B1602" t="s">
        <v>328</v>
      </c>
      <c r="C1602">
        <v>29510</v>
      </c>
      <c r="D1602">
        <v>1</v>
      </c>
      <c r="E1602">
        <v>293109</v>
      </c>
      <c r="F1602" s="2">
        <v>0.50112976071859505</v>
      </c>
      <c r="G1602" s="2">
        <v>0.18164083867115399</v>
      </c>
      <c r="H1602" s="2">
        <v>1.2264989470815799</v>
      </c>
      <c r="I1602" t="s">
        <v>3204</v>
      </c>
      <c r="J1602" t="s">
        <v>3205</v>
      </c>
    </row>
    <row r="1603" spans="1:10" x14ac:dyDescent="0.25">
      <c r="A1603" t="s">
        <v>2959</v>
      </c>
      <c r="B1603" t="s">
        <v>1412</v>
      </c>
      <c r="C1603">
        <v>16037</v>
      </c>
      <c r="D1603">
        <v>8</v>
      </c>
      <c r="E1603">
        <v>4411</v>
      </c>
      <c r="F1603" s="2">
        <v>0.50094967741935503</v>
      </c>
      <c r="G1603" s="2">
        <v>2.62010140311804E-2</v>
      </c>
      <c r="H1603" s="2">
        <v>0.64845704899777301</v>
      </c>
      <c r="I1603" t="s">
        <v>2977</v>
      </c>
      <c r="J1603" t="s">
        <v>2978</v>
      </c>
    </row>
    <row r="1604" spans="1:10" x14ac:dyDescent="0.25">
      <c r="A1604" t="s">
        <v>3206</v>
      </c>
      <c r="B1604" t="s">
        <v>336</v>
      </c>
      <c r="C1604">
        <v>1077</v>
      </c>
      <c r="D1604">
        <v>3</v>
      </c>
      <c r="E1604">
        <v>95037</v>
      </c>
      <c r="F1604" s="2">
        <v>0.50088571562295203</v>
      </c>
      <c r="G1604" s="2">
        <v>0.30854006962470099</v>
      </c>
      <c r="H1604" s="2">
        <v>1.88530738087429</v>
      </c>
      <c r="I1604" t="s">
        <v>983</v>
      </c>
      <c r="J1604" t="s">
        <v>984</v>
      </c>
    </row>
    <row r="1605" spans="1:10" x14ac:dyDescent="0.25">
      <c r="A1605" t="s">
        <v>3207</v>
      </c>
      <c r="B1605" t="s">
        <v>700</v>
      </c>
      <c r="C1605">
        <v>30003</v>
      </c>
      <c r="D1605">
        <v>8</v>
      </c>
      <c r="E1605">
        <v>12963</v>
      </c>
      <c r="F1605" s="2">
        <v>0.50070484739676802</v>
      </c>
      <c r="G1605" s="2">
        <v>4.7947446553446597E-3</v>
      </c>
      <c r="H1605" s="2">
        <v>1.6351416083916099</v>
      </c>
      <c r="I1605" t="s">
        <v>3208</v>
      </c>
      <c r="J1605" t="s">
        <v>3209</v>
      </c>
    </row>
    <row r="1606" spans="1:10" x14ac:dyDescent="0.25">
      <c r="A1606" t="s">
        <v>3210</v>
      </c>
      <c r="B1606" t="s">
        <v>293</v>
      </c>
      <c r="C1606">
        <v>47131</v>
      </c>
      <c r="D1606">
        <v>7</v>
      </c>
      <c r="E1606">
        <v>30570</v>
      </c>
      <c r="F1606" s="2">
        <v>0.50051579866624296</v>
      </c>
      <c r="G1606" s="2">
        <v>0.23265151937122899</v>
      </c>
      <c r="H1606" s="2">
        <v>1.39111195141315</v>
      </c>
      <c r="I1606" t="s">
        <v>1595</v>
      </c>
      <c r="J1606" t="s">
        <v>1596</v>
      </c>
    </row>
    <row r="1607" spans="1:10" x14ac:dyDescent="0.25">
      <c r="A1607" t="s">
        <v>3211</v>
      </c>
      <c r="B1607" t="s">
        <v>289</v>
      </c>
      <c r="C1607">
        <v>13187</v>
      </c>
      <c r="D1607">
        <v>1</v>
      </c>
      <c r="E1607">
        <v>33931</v>
      </c>
      <c r="F1607" s="2">
        <v>0.500446461282265</v>
      </c>
      <c r="G1607" s="2">
        <v>6.4912990670427398E-2</v>
      </c>
      <c r="H1607" s="2">
        <v>0.71168608591885396</v>
      </c>
      <c r="I1607" t="s">
        <v>1510</v>
      </c>
      <c r="J1607" t="s">
        <v>1511</v>
      </c>
    </row>
    <row r="1608" spans="1:10" x14ac:dyDescent="0.25">
      <c r="A1608" t="s">
        <v>3212</v>
      </c>
      <c r="B1608" t="s">
        <v>700</v>
      </c>
      <c r="C1608">
        <v>30109</v>
      </c>
      <c r="D1608">
        <v>9</v>
      </c>
      <c r="E1608">
        <v>1148</v>
      </c>
      <c r="F1608" s="2">
        <v>0.50003076923076895</v>
      </c>
      <c r="G1608" s="2">
        <v>0</v>
      </c>
      <c r="H1608" s="2">
        <v>0</v>
      </c>
      <c r="I1608" t="s">
        <v>3213</v>
      </c>
      <c r="J1608" t="s">
        <v>3214</v>
      </c>
    </row>
    <row r="1609" spans="1:10" x14ac:dyDescent="0.25">
      <c r="A1609" t="s">
        <v>2280</v>
      </c>
      <c r="B1609" t="s">
        <v>289</v>
      </c>
      <c r="C1609">
        <v>13123</v>
      </c>
      <c r="D1609">
        <v>6</v>
      </c>
      <c r="E1609">
        <v>31976</v>
      </c>
      <c r="F1609" s="2">
        <v>0.499937674943567</v>
      </c>
      <c r="G1609" s="2">
        <v>8.4512653439401106E-2</v>
      </c>
      <c r="H1609" s="2">
        <v>1.07719708469818</v>
      </c>
      <c r="I1609" t="s">
        <v>1479</v>
      </c>
      <c r="J1609" t="s">
        <v>1480</v>
      </c>
    </row>
    <row r="1610" spans="1:10" x14ac:dyDescent="0.25">
      <c r="A1610" t="s">
        <v>3215</v>
      </c>
      <c r="B1610" t="s">
        <v>511</v>
      </c>
      <c r="C1610">
        <v>48397</v>
      </c>
      <c r="D1610">
        <v>1</v>
      </c>
      <c r="E1610">
        <v>116931</v>
      </c>
      <c r="F1610" s="2">
        <v>0.49974740006749102</v>
      </c>
      <c r="G1610" s="2">
        <v>0.27298715398504603</v>
      </c>
      <c r="H1610" s="2">
        <v>1.3937293041913601</v>
      </c>
      <c r="I1610" t="s">
        <v>1816</v>
      </c>
      <c r="J1610" t="s">
        <v>1817</v>
      </c>
    </row>
    <row r="1611" spans="1:10" x14ac:dyDescent="0.25">
      <c r="A1611" t="s">
        <v>3216</v>
      </c>
      <c r="B1611" t="s">
        <v>2963</v>
      </c>
      <c r="C1611">
        <v>4025</v>
      </c>
      <c r="D1611">
        <v>3</v>
      </c>
      <c r="E1611">
        <v>241656</v>
      </c>
      <c r="F1611" s="2">
        <v>0.49964399535216297</v>
      </c>
      <c r="G1611" s="2">
        <v>0.19558559850173601</v>
      </c>
      <c r="H1611" s="2">
        <v>1.3980837355746401</v>
      </c>
      <c r="I1611" t="s">
        <v>504</v>
      </c>
      <c r="J1611" t="s">
        <v>505</v>
      </c>
    </row>
    <row r="1612" spans="1:10" x14ac:dyDescent="0.25">
      <c r="A1612" t="s">
        <v>899</v>
      </c>
      <c r="B1612" t="s">
        <v>511</v>
      </c>
      <c r="C1612">
        <v>48153</v>
      </c>
      <c r="D1612">
        <v>8</v>
      </c>
      <c r="E1612">
        <v>5294</v>
      </c>
      <c r="F1612" s="2">
        <v>0.49952715083798899</v>
      </c>
      <c r="G1612" s="2">
        <v>0.51689917756498005</v>
      </c>
      <c r="H1612" s="2">
        <v>7.6946505937072498</v>
      </c>
      <c r="I1612" t="s">
        <v>3217</v>
      </c>
      <c r="J1612" t="s">
        <v>3218</v>
      </c>
    </row>
    <row r="1613" spans="1:10" x14ac:dyDescent="0.25">
      <c r="A1613" t="s">
        <v>3219</v>
      </c>
      <c r="B1613" t="s">
        <v>328</v>
      </c>
      <c r="C1613">
        <v>29215</v>
      </c>
      <c r="D1613">
        <v>9</v>
      </c>
      <c r="E1613">
        <v>24956</v>
      </c>
      <c r="F1613" s="2">
        <v>0.49948060765191299</v>
      </c>
      <c r="G1613" s="2">
        <v>0.14055717396849199</v>
      </c>
      <c r="H1613" s="2">
        <v>1.15038192048012</v>
      </c>
      <c r="I1613" t="s">
        <v>1291</v>
      </c>
      <c r="J1613" t="s">
        <v>1292</v>
      </c>
    </row>
    <row r="1614" spans="1:10" x14ac:dyDescent="0.25">
      <c r="A1614" t="s">
        <v>326</v>
      </c>
      <c r="B1614" t="s">
        <v>364</v>
      </c>
      <c r="C1614">
        <v>5095</v>
      </c>
      <c r="D1614">
        <v>9</v>
      </c>
      <c r="E1614">
        <v>6681</v>
      </c>
      <c r="F1614" s="2">
        <v>0.49934955654101998</v>
      </c>
      <c r="G1614" s="2">
        <v>9.0627800695249103E-2</v>
      </c>
      <c r="H1614" s="2">
        <v>1.5072766419467001</v>
      </c>
      <c r="I1614" t="s">
        <v>3220</v>
      </c>
      <c r="J1614" t="s">
        <v>3221</v>
      </c>
    </row>
    <row r="1615" spans="1:10" x14ac:dyDescent="0.25">
      <c r="A1615" t="s">
        <v>666</v>
      </c>
      <c r="B1615" t="s">
        <v>320</v>
      </c>
      <c r="C1615">
        <v>42029</v>
      </c>
      <c r="D1615">
        <v>1</v>
      </c>
      <c r="E1615">
        <v>540896</v>
      </c>
      <c r="F1615" s="2">
        <v>0.49932325300438701</v>
      </c>
      <c r="G1615" s="2">
        <v>0.21859773209028099</v>
      </c>
      <c r="H1615" s="2">
        <v>1.6609801131066</v>
      </c>
      <c r="I1615" t="s">
        <v>3222</v>
      </c>
      <c r="J1615" t="s">
        <v>3223</v>
      </c>
    </row>
    <row r="1616" spans="1:10" x14ac:dyDescent="0.25">
      <c r="A1616" t="s">
        <v>413</v>
      </c>
      <c r="B1616" t="s">
        <v>511</v>
      </c>
      <c r="C1616">
        <v>48201</v>
      </c>
      <c r="D1616">
        <v>1</v>
      </c>
      <c r="E1616">
        <v>4758579</v>
      </c>
      <c r="F1616" s="2">
        <v>0.499313447941652</v>
      </c>
      <c r="G1616" s="2">
        <v>0.25524381882002301</v>
      </c>
      <c r="H1616" s="2">
        <v>1.6120752105212599</v>
      </c>
      <c r="I1616" t="s">
        <v>1860</v>
      </c>
      <c r="J1616" t="s">
        <v>1861</v>
      </c>
    </row>
    <row r="1617" spans="1:10" x14ac:dyDescent="0.25">
      <c r="A1617" t="s">
        <v>296</v>
      </c>
      <c r="B1617" t="s">
        <v>936</v>
      </c>
      <c r="C1617">
        <v>12019</v>
      </c>
      <c r="D1617">
        <v>1</v>
      </c>
      <c r="E1617">
        <v>223436</v>
      </c>
      <c r="F1617" s="2">
        <v>0.49925972789412798</v>
      </c>
      <c r="G1617" s="2">
        <v>0.11492092802197799</v>
      </c>
      <c r="H1617" s="2">
        <v>0.72872944465775202</v>
      </c>
      <c r="I1617" t="s">
        <v>1097</v>
      </c>
      <c r="J1617" t="s">
        <v>1098</v>
      </c>
    </row>
    <row r="1618" spans="1:10" x14ac:dyDescent="0.25">
      <c r="A1618" t="s">
        <v>3224</v>
      </c>
      <c r="B1618" t="s">
        <v>364</v>
      </c>
      <c r="C1618">
        <v>5043</v>
      </c>
      <c r="D1618">
        <v>7</v>
      </c>
      <c r="E1618">
        <v>17143</v>
      </c>
      <c r="F1618" s="2">
        <v>0.49910008029978598</v>
      </c>
      <c r="G1618" s="2">
        <v>0.273220513774105</v>
      </c>
      <c r="H1618" s="2">
        <v>2.53414998292011</v>
      </c>
      <c r="I1618" t="s">
        <v>1704</v>
      </c>
      <c r="J1618" t="s">
        <v>1705</v>
      </c>
    </row>
    <row r="1619" spans="1:10" x14ac:dyDescent="0.25">
      <c r="A1619" t="s">
        <v>3225</v>
      </c>
      <c r="B1619" t="s">
        <v>346</v>
      </c>
      <c r="C1619">
        <v>26061</v>
      </c>
      <c r="D1619">
        <v>5</v>
      </c>
      <c r="E1619">
        <v>37428</v>
      </c>
      <c r="F1619" s="2">
        <v>0.49906883247455103</v>
      </c>
      <c r="G1619" s="2">
        <v>0.17934601351351401</v>
      </c>
      <c r="H1619" s="2">
        <v>1.18963908323817</v>
      </c>
      <c r="I1619" t="s">
        <v>2085</v>
      </c>
      <c r="J1619" t="s">
        <v>2086</v>
      </c>
    </row>
    <row r="1620" spans="1:10" x14ac:dyDescent="0.25">
      <c r="A1620" t="s">
        <v>3226</v>
      </c>
      <c r="B1620" t="s">
        <v>471</v>
      </c>
      <c r="C1620">
        <v>46115</v>
      </c>
      <c r="D1620">
        <v>9</v>
      </c>
      <c r="E1620">
        <v>6283</v>
      </c>
      <c r="F1620" s="2">
        <v>0.49904744463373102</v>
      </c>
      <c r="G1620" s="2">
        <v>0.14169706645702301</v>
      </c>
      <c r="H1620" s="2">
        <v>3.3930230880503101</v>
      </c>
      <c r="I1620" t="s">
        <v>3019</v>
      </c>
      <c r="J1620" t="s">
        <v>3020</v>
      </c>
    </row>
    <row r="1621" spans="1:10" x14ac:dyDescent="0.25">
      <c r="A1621" t="s">
        <v>3227</v>
      </c>
      <c r="B1621" t="s">
        <v>2963</v>
      </c>
      <c r="C1621">
        <v>4007</v>
      </c>
      <c r="D1621">
        <v>4</v>
      </c>
      <c r="E1621">
        <v>53610</v>
      </c>
      <c r="F1621" s="2">
        <v>0.49889163636363598</v>
      </c>
      <c r="G1621" s="2">
        <v>6.00226202337662E-2</v>
      </c>
      <c r="H1621" s="2">
        <v>1.4649959324675299</v>
      </c>
      <c r="I1621" t="s">
        <v>3228</v>
      </c>
      <c r="J1621" t="s">
        <v>3229</v>
      </c>
    </row>
    <row r="1622" spans="1:10" x14ac:dyDescent="0.25">
      <c r="A1622" t="s">
        <v>3230</v>
      </c>
      <c r="B1622" t="s">
        <v>471</v>
      </c>
      <c r="C1622">
        <v>46101</v>
      </c>
      <c r="D1622">
        <v>8</v>
      </c>
      <c r="E1622">
        <v>6371</v>
      </c>
      <c r="F1622" s="2">
        <v>0.49854215767634902</v>
      </c>
      <c r="G1622" s="2">
        <v>0.19221143017543901</v>
      </c>
      <c r="H1622" s="2">
        <v>6.6287418502923998</v>
      </c>
      <c r="I1622" t="s">
        <v>3231</v>
      </c>
      <c r="J1622" t="s">
        <v>3232</v>
      </c>
    </row>
    <row r="1623" spans="1:10" x14ac:dyDescent="0.25">
      <c r="A1623" t="s">
        <v>401</v>
      </c>
      <c r="B1623" t="s">
        <v>1046</v>
      </c>
      <c r="C1623">
        <v>41031</v>
      </c>
      <c r="D1623">
        <v>3</v>
      </c>
      <c r="E1623">
        <v>24973</v>
      </c>
      <c r="F1623" s="2">
        <v>0.49848878653113099</v>
      </c>
      <c r="G1623" s="2">
        <v>0.117030758931034</v>
      </c>
      <c r="H1623" s="2">
        <v>1.7936486834482801</v>
      </c>
      <c r="I1623" t="s">
        <v>3050</v>
      </c>
      <c r="J1623" t="s">
        <v>3051</v>
      </c>
    </row>
    <row r="1624" spans="1:10" x14ac:dyDescent="0.25">
      <c r="A1624" t="s">
        <v>3233</v>
      </c>
      <c r="B1624" t="s">
        <v>511</v>
      </c>
      <c r="C1624">
        <v>48279</v>
      </c>
      <c r="D1624">
        <v>6</v>
      </c>
      <c r="E1624">
        <v>12919</v>
      </c>
      <c r="F1624" s="2">
        <v>0.49838872017353603</v>
      </c>
      <c r="G1624" s="2">
        <v>4.8197715593561397E-2</v>
      </c>
      <c r="H1624" s="2">
        <v>4.8560360402414497</v>
      </c>
      <c r="I1624" t="s">
        <v>3234</v>
      </c>
      <c r="J1624" t="s">
        <v>3235</v>
      </c>
    </row>
    <row r="1625" spans="1:10" x14ac:dyDescent="0.25">
      <c r="A1625" t="s">
        <v>1322</v>
      </c>
      <c r="B1625" t="s">
        <v>398</v>
      </c>
      <c r="C1625">
        <v>20203</v>
      </c>
      <c r="D1625">
        <v>9</v>
      </c>
      <c r="E1625">
        <v>2115</v>
      </c>
      <c r="F1625" s="2">
        <v>0.49838419753086399</v>
      </c>
      <c r="G1625" s="2">
        <v>0.18588445136186799</v>
      </c>
      <c r="H1625" s="2">
        <v>9.12278460700389</v>
      </c>
      <c r="I1625" t="s">
        <v>3236</v>
      </c>
      <c r="J1625" t="s">
        <v>3237</v>
      </c>
    </row>
    <row r="1626" spans="1:10" x14ac:dyDescent="0.25">
      <c r="A1626" t="s">
        <v>3238</v>
      </c>
      <c r="B1626" t="s">
        <v>350</v>
      </c>
      <c r="C1626">
        <v>51095</v>
      </c>
      <c r="D1626">
        <v>1</v>
      </c>
      <c r="E1626">
        <v>80046</v>
      </c>
      <c r="F1626" s="2">
        <v>0.49837818385071803</v>
      </c>
      <c r="G1626" s="2">
        <v>0.20274676243182099</v>
      </c>
      <c r="H1626" s="2">
        <v>1.4755295481353401</v>
      </c>
      <c r="I1626" t="s">
        <v>1775</v>
      </c>
      <c r="J1626" t="s">
        <v>1776</v>
      </c>
    </row>
    <row r="1627" spans="1:10" x14ac:dyDescent="0.25">
      <c r="A1627" t="s">
        <v>564</v>
      </c>
      <c r="B1627" t="s">
        <v>511</v>
      </c>
      <c r="C1627">
        <v>48339</v>
      </c>
      <c r="D1627">
        <v>1</v>
      </c>
      <c r="E1627">
        <v>654722</v>
      </c>
      <c r="F1627" s="2">
        <v>0.49831149660360802</v>
      </c>
      <c r="G1627" s="2">
        <v>0.212151391584119</v>
      </c>
      <c r="H1627" s="2">
        <v>1.33487788161584</v>
      </c>
      <c r="I1627" t="s">
        <v>1816</v>
      </c>
      <c r="J1627" t="s">
        <v>1817</v>
      </c>
    </row>
    <row r="1628" spans="1:10" x14ac:dyDescent="0.25">
      <c r="A1628" t="s">
        <v>3239</v>
      </c>
      <c r="B1628" t="s">
        <v>1428</v>
      </c>
      <c r="C1628">
        <v>6021</v>
      </c>
      <c r="D1628">
        <v>6</v>
      </c>
      <c r="E1628">
        <v>28623</v>
      </c>
      <c r="F1628" s="2">
        <v>0.49807584656877402</v>
      </c>
      <c r="G1628" s="2">
        <v>0.48320626842398401</v>
      </c>
      <c r="H1628" s="2">
        <v>6.6930306731019096</v>
      </c>
      <c r="I1628" t="s">
        <v>2297</v>
      </c>
      <c r="J1628" t="s">
        <v>2298</v>
      </c>
    </row>
    <row r="1629" spans="1:10" x14ac:dyDescent="0.25">
      <c r="A1629" t="s">
        <v>3240</v>
      </c>
      <c r="B1629" t="s">
        <v>1442</v>
      </c>
      <c r="C1629">
        <v>35006</v>
      </c>
      <c r="D1629">
        <v>6</v>
      </c>
      <c r="E1629">
        <v>27059</v>
      </c>
      <c r="F1629" s="2">
        <v>0.498069115497076</v>
      </c>
      <c r="G1629" s="2">
        <v>0</v>
      </c>
      <c r="H1629" s="2">
        <v>0</v>
      </c>
      <c r="I1629" t="s">
        <v>1320</v>
      </c>
      <c r="J1629" t="s">
        <v>1321</v>
      </c>
    </row>
    <row r="1630" spans="1:10" x14ac:dyDescent="0.25">
      <c r="A1630" t="s">
        <v>3241</v>
      </c>
      <c r="B1630" t="s">
        <v>1001</v>
      </c>
      <c r="C1630">
        <v>22079</v>
      </c>
      <c r="D1630">
        <v>3</v>
      </c>
      <c r="E1630">
        <v>128470</v>
      </c>
      <c r="F1630" s="2">
        <v>0.498052095904924</v>
      </c>
      <c r="G1630" s="2">
        <v>0.16091003950476099</v>
      </c>
      <c r="H1630" s="2">
        <v>1.0365560980675901</v>
      </c>
      <c r="I1630" t="s">
        <v>1380</v>
      </c>
      <c r="J1630" t="s">
        <v>1381</v>
      </c>
    </row>
    <row r="1631" spans="1:10" x14ac:dyDescent="0.25">
      <c r="A1631" t="s">
        <v>2529</v>
      </c>
      <c r="B1631" t="s">
        <v>398</v>
      </c>
      <c r="C1631">
        <v>20145</v>
      </c>
      <c r="D1631">
        <v>9</v>
      </c>
      <c r="E1631">
        <v>6220</v>
      </c>
      <c r="F1631" s="2">
        <v>0.49791065662002099</v>
      </c>
      <c r="G1631" s="2">
        <v>1.19995205412054E-2</v>
      </c>
      <c r="H1631" s="2">
        <v>1.9138676457564601</v>
      </c>
      <c r="I1631" t="s">
        <v>3021</v>
      </c>
      <c r="J1631" t="s">
        <v>3022</v>
      </c>
    </row>
    <row r="1632" spans="1:10" x14ac:dyDescent="0.25">
      <c r="A1632" t="s">
        <v>3242</v>
      </c>
      <c r="B1632" t="s">
        <v>2963</v>
      </c>
      <c r="C1632">
        <v>4015</v>
      </c>
      <c r="D1632">
        <v>3</v>
      </c>
      <c r="E1632">
        <v>217420</v>
      </c>
      <c r="F1632" s="2">
        <v>0.49773474164199399</v>
      </c>
      <c r="G1632" s="2">
        <v>0.168813089561927</v>
      </c>
      <c r="H1632" s="2">
        <v>1.00128320497701</v>
      </c>
      <c r="I1632" t="s">
        <v>1097</v>
      </c>
      <c r="J1632" t="s">
        <v>1098</v>
      </c>
    </row>
    <row r="1633" spans="1:10" x14ac:dyDescent="0.25">
      <c r="A1633" t="s">
        <v>3243</v>
      </c>
      <c r="B1633" t="s">
        <v>2963</v>
      </c>
      <c r="C1633">
        <v>4019</v>
      </c>
      <c r="D1633">
        <v>1</v>
      </c>
      <c r="E1633">
        <v>1049947</v>
      </c>
      <c r="F1633" s="2">
        <v>0.49770005808318801</v>
      </c>
      <c r="G1633" s="2">
        <v>0.13360724509941499</v>
      </c>
      <c r="H1633" s="2">
        <v>1.1188250493699701</v>
      </c>
      <c r="I1633" t="s">
        <v>504</v>
      </c>
      <c r="J1633" t="s">
        <v>505</v>
      </c>
    </row>
    <row r="1634" spans="1:10" x14ac:dyDescent="0.25">
      <c r="A1634" t="s">
        <v>1350</v>
      </c>
      <c r="B1634" t="s">
        <v>1001</v>
      </c>
      <c r="C1634">
        <v>22061</v>
      </c>
      <c r="D1634">
        <v>4</v>
      </c>
      <c r="E1634">
        <v>48160</v>
      </c>
      <c r="F1634" s="2">
        <v>0.497687272069465</v>
      </c>
      <c r="G1634" s="2">
        <v>0.12671290768450799</v>
      </c>
      <c r="H1634" s="2">
        <v>1.0410159752299599</v>
      </c>
      <c r="I1634" t="s">
        <v>974</v>
      </c>
      <c r="J1634" t="s">
        <v>975</v>
      </c>
    </row>
    <row r="1635" spans="1:10" x14ac:dyDescent="0.25">
      <c r="A1635" t="s">
        <v>1853</v>
      </c>
      <c r="B1635" t="s">
        <v>380</v>
      </c>
      <c r="C1635">
        <v>19105</v>
      </c>
      <c r="D1635">
        <v>2</v>
      </c>
      <c r="E1635">
        <v>20799</v>
      </c>
      <c r="F1635" s="2">
        <v>0.49768173515981701</v>
      </c>
      <c r="G1635" s="2">
        <v>0.50293081591098698</v>
      </c>
      <c r="H1635" s="2">
        <v>2.9574532717663402</v>
      </c>
      <c r="I1635" t="s">
        <v>945</v>
      </c>
      <c r="J1635" t="s">
        <v>946</v>
      </c>
    </row>
    <row r="1636" spans="1:10" x14ac:dyDescent="0.25">
      <c r="A1636" t="s">
        <v>3119</v>
      </c>
      <c r="B1636" t="s">
        <v>289</v>
      </c>
      <c r="C1636">
        <v>13191</v>
      </c>
      <c r="D1636">
        <v>3</v>
      </c>
      <c r="E1636">
        <v>11187</v>
      </c>
      <c r="F1636" s="2">
        <v>0.49764410958904098</v>
      </c>
      <c r="G1636" s="2">
        <v>0</v>
      </c>
      <c r="H1636" s="2">
        <v>0</v>
      </c>
      <c r="I1636" t="s">
        <v>1479</v>
      </c>
      <c r="J1636" t="s">
        <v>1480</v>
      </c>
    </row>
    <row r="1637" spans="1:10" x14ac:dyDescent="0.25">
      <c r="A1637" t="s">
        <v>3244</v>
      </c>
      <c r="B1637" t="s">
        <v>1428</v>
      </c>
      <c r="C1637">
        <v>6093</v>
      </c>
      <c r="D1637">
        <v>7</v>
      </c>
      <c r="E1637">
        <v>43834</v>
      </c>
      <c r="F1637" s="2">
        <v>0.497609994778068</v>
      </c>
      <c r="G1637" s="2">
        <v>0.18049235115977899</v>
      </c>
      <c r="H1637" s="2">
        <v>2.50676498952078</v>
      </c>
      <c r="I1637" t="s">
        <v>3097</v>
      </c>
      <c r="J1637" t="s">
        <v>3098</v>
      </c>
    </row>
    <row r="1638" spans="1:10" x14ac:dyDescent="0.25">
      <c r="A1638" t="s">
        <v>3245</v>
      </c>
      <c r="B1638" t="s">
        <v>1001</v>
      </c>
      <c r="C1638">
        <v>22019</v>
      </c>
      <c r="D1638">
        <v>2</v>
      </c>
      <c r="E1638">
        <v>208668</v>
      </c>
      <c r="F1638" s="2">
        <v>0.49755124444805499</v>
      </c>
      <c r="G1638" s="2">
        <v>0.208368009808126</v>
      </c>
      <c r="H1638" s="2">
        <v>1.1745895843895</v>
      </c>
      <c r="I1638" t="s">
        <v>2615</v>
      </c>
      <c r="J1638" t="s">
        <v>2616</v>
      </c>
    </row>
    <row r="1639" spans="1:10" x14ac:dyDescent="0.25">
      <c r="A1639" t="s">
        <v>3188</v>
      </c>
      <c r="B1639" t="s">
        <v>471</v>
      </c>
      <c r="C1639">
        <v>46093</v>
      </c>
      <c r="D1639">
        <v>3</v>
      </c>
      <c r="E1639">
        <v>30297</v>
      </c>
      <c r="F1639" s="2">
        <v>0.49750159886662598</v>
      </c>
      <c r="G1639" s="2">
        <v>0.16978104726187901</v>
      </c>
      <c r="H1639" s="2">
        <v>1.3048186703601099</v>
      </c>
      <c r="I1639" t="s">
        <v>2294</v>
      </c>
      <c r="J1639" t="s">
        <v>2295</v>
      </c>
    </row>
    <row r="1640" spans="1:10" x14ac:dyDescent="0.25">
      <c r="A1640" t="s">
        <v>3246</v>
      </c>
      <c r="B1640" t="s">
        <v>936</v>
      </c>
      <c r="C1640">
        <v>12041</v>
      </c>
      <c r="D1640">
        <v>2</v>
      </c>
      <c r="E1640">
        <v>18494</v>
      </c>
      <c r="F1640" s="2">
        <v>0.497314640077821</v>
      </c>
      <c r="G1640" s="2">
        <v>2.33510226239067E-2</v>
      </c>
      <c r="H1640" s="2">
        <v>2.4964843556851299</v>
      </c>
      <c r="I1640" t="s">
        <v>3036</v>
      </c>
      <c r="J1640" t="s">
        <v>3037</v>
      </c>
    </row>
    <row r="1641" spans="1:10" x14ac:dyDescent="0.25">
      <c r="A1641" t="s">
        <v>3247</v>
      </c>
      <c r="B1641" t="s">
        <v>511</v>
      </c>
      <c r="C1641">
        <v>48167</v>
      </c>
      <c r="D1641">
        <v>1</v>
      </c>
      <c r="E1641">
        <v>354721</v>
      </c>
      <c r="F1641" s="2">
        <v>0.49721180939927201</v>
      </c>
      <c r="G1641" s="2">
        <v>0.103645832820081</v>
      </c>
      <c r="H1641" s="2">
        <v>0.66130436217342803</v>
      </c>
      <c r="I1641" t="s">
        <v>2294</v>
      </c>
      <c r="J1641" t="s">
        <v>2295</v>
      </c>
    </row>
    <row r="1642" spans="1:10" x14ac:dyDescent="0.25">
      <c r="A1642" t="s">
        <v>3248</v>
      </c>
      <c r="B1642" t="s">
        <v>346</v>
      </c>
      <c r="C1642">
        <v>26111</v>
      </c>
      <c r="D1642">
        <v>3</v>
      </c>
      <c r="E1642">
        <v>83641</v>
      </c>
      <c r="F1642" s="2">
        <v>0.497191677919124</v>
      </c>
      <c r="G1642" s="2">
        <v>0.26470589003433997</v>
      </c>
      <c r="H1642" s="2">
        <v>1.5817683773072</v>
      </c>
      <c r="I1642" t="s">
        <v>3249</v>
      </c>
      <c r="J1642" t="s">
        <v>3250</v>
      </c>
    </row>
    <row r="1643" spans="1:10" x14ac:dyDescent="0.25">
      <c r="A1643" t="s">
        <v>3251</v>
      </c>
      <c r="B1643" t="s">
        <v>1820</v>
      </c>
      <c r="C1643">
        <v>23011</v>
      </c>
      <c r="D1643">
        <v>4</v>
      </c>
      <c r="E1643">
        <v>125614</v>
      </c>
      <c r="F1643" s="2">
        <v>0.497067953952053</v>
      </c>
      <c r="G1643" s="2">
        <v>0.195826477016636</v>
      </c>
      <c r="H1643" s="2">
        <v>1.2965554792682299</v>
      </c>
      <c r="I1643" t="s">
        <v>1271</v>
      </c>
      <c r="J1643" t="s">
        <v>1272</v>
      </c>
    </row>
    <row r="1644" spans="1:10" x14ac:dyDescent="0.25">
      <c r="A1644" t="s">
        <v>3252</v>
      </c>
      <c r="B1644" t="s">
        <v>700</v>
      </c>
      <c r="C1644">
        <v>30035</v>
      </c>
      <c r="D1644">
        <v>9</v>
      </c>
      <c r="E1644">
        <v>13713</v>
      </c>
      <c r="F1644" s="2">
        <v>0.49704969957081502</v>
      </c>
      <c r="G1644" s="2">
        <v>1.56079241748439E-2</v>
      </c>
      <c r="H1644" s="2">
        <v>0.58695349866190905</v>
      </c>
      <c r="I1644" t="s">
        <v>3253</v>
      </c>
      <c r="J1644" t="s">
        <v>3254</v>
      </c>
    </row>
    <row r="1645" spans="1:10" x14ac:dyDescent="0.25">
      <c r="A1645" t="s">
        <v>3255</v>
      </c>
      <c r="B1645" t="s">
        <v>307</v>
      </c>
      <c r="C1645">
        <v>21035</v>
      </c>
      <c r="D1645">
        <v>7</v>
      </c>
      <c r="E1645">
        <v>37882</v>
      </c>
      <c r="F1645" s="2">
        <v>0.49704382669671898</v>
      </c>
      <c r="G1645" s="2">
        <v>6.7676915101721399E-2</v>
      </c>
      <c r="H1645" s="2">
        <v>0.56042011658841895</v>
      </c>
      <c r="I1645" t="s">
        <v>1508</v>
      </c>
      <c r="J1645" t="s">
        <v>2453</v>
      </c>
    </row>
    <row r="1646" spans="1:10" x14ac:dyDescent="0.25">
      <c r="A1646" t="s">
        <v>3256</v>
      </c>
      <c r="B1646" t="s">
        <v>533</v>
      </c>
      <c r="C1646">
        <v>27071</v>
      </c>
      <c r="D1646">
        <v>7</v>
      </c>
      <c r="E1646">
        <v>11950</v>
      </c>
      <c r="F1646" s="2">
        <v>0.49699089715536099</v>
      </c>
      <c r="G1646" s="2">
        <v>3.8930297592997799E-2</v>
      </c>
      <c r="H1646" s="2">
        <v>0.41631794310722098</v>
      </c>
      <c r="I1646" t="s">
        <v>3257</v>
      </c>
      <c r="J1646" t="s">
        <v>3258</v>
      </c>
    </row>
    <row r="1647" spans="1:10" x14ac:dyDescent="0.25">
      <c r="A1647" t="s">
        <v>3259</v>
      </c>
      <c r="B1647" t="s">
        <v>320</v>
      </c>
      <c r="C1647">
        <v>42101</v>
      </c>
      <c r="D1647">
        <v>1</v>
      </c>
      <c r="E1647">
        <v>1582432</v>
      </c>
      <c r="F1647" s="2">
        <v>0.49667197503690602</v>
      </c>
      <c r="G1647" s="2">
        <v>9.6070825142652305E-2</v>
      </c>
      <c r="H1647" s="2">
        <v>0.580637325453494</v>
      </c>
      <c r="I1647" t="s">
        <v>3260</v>
      </c>
      <c r="J1647" t="s">
        <v>3261</v>
      </c>
    </row>
    <row r="1648" spans="1:10" x14ac:dyDescent="0.25">
      <c r="A1648" t="s">
        <v>3262</v>
      </c>
      <c r="B1648" t="s">
        <v>332</v>
      </c>
      <c r="C1648">
        <v>37133</v>
      </c>
      <c r="D1648">
        <v>3</v>
      </c>
      <c r="E1648">
        <v>208537</v>
      </c>
      <c r="F1648" s="2">
        <v>0.496577474627653</v>
      </c>
      <c r="G1648" s="2">
        <v>5.2537252608929497E-2</v>
      </c>
      <c r="H1648" s="2">
        <v>0.39424702474448597</v>
      </c>
      <c r="I1648" t="s">
        <v>1006</v>
      </c>
      <c r="J1648" t="s">
        <v>1007</v>
      </c>
    </row>
    <row r="1649" spans="1:10" x14ac:dyDescent="0.25">
      <c r="A1649" t="s">
        <v>3263</v>
      </c>
      <c r="B1649" t="s">
        <v>936</v>
      </c>
      <c r="C1649">
        <v>12115</v>
      </c>
      <c r="D1649">
        <v>2</v>
      </c>
      <c r="E1649">
        <v>449011</v>
      </c>
      <c r="F1649" s="2">
        <v>0.49653779374120799</v>
      </c>
      <c r="G1649" s="2">
        <v>0.21871838305953401</v>
      </c>
      <c r="H1649" s="2">
        <v>1.3107567171688399</v>
      </c>
      <c r="I1649" t="s">
        <v>1533</v>
      </c>
      <c r="J1649" t="s">
        <v>1534</v>
      </c>
    </row>
    <row r="1650" spans="1:10" x14ac:dyDescent="0.25">
      <c r="A1650" t="s">
        <v>3264</v>
      </c>
      <c r="B1650" t="s">
        <v>398</v>
      </c>
      <c r="C1650">
        <v>20151</v>
      </c>
      <c r="D1650">
        <v>7</v>
      </c>
      <c r="E1650">
        <v>9120</v>
      </c>
      <c r="F1650" s="2">
        <v>0.49649334893048103</v>
      </c>
      <c r="G1650" s="2">
        <v>5.5992483888486599E-2</v>
      </c>
      <c r="H1650" s="2">
        <v>1.23808243664012</v>
      </c>
      <c r="I1650" t="s">
        <v>3265</v>
      </c>
      <c r="J1650" t="s">
        <v>3266</v>
      </c>
    </row>
    <row r="1651" spans="1:10" x14ac:dyDescent="0.25">
      <c r="A1651" t="s">
        <v>3267</v>
      </c>
      <c r="B1651" t="s">
        <v>1056</v>
      </c>
      <c r="C1651">
        <v>54061</v>
      </c>
      <c r="D1651">
        <v>3</v>
      </c>
      <c r="E1651">
        <v>106520</v>
      </c>
      <c r="F1651" s="2">
        <v>0.49641268560361501</v>
      </c>
      <c r="G1651" s="2">
        <v>6.9810179572579595E-2</v>
      </c>
      <c r="H1651" s="2">
        <v>0.42084956663363399</v>
      </c>
      <c r="I1651" t="s">
        <v>2651</v>
      </c>
      <c r="J1651" t="s">
        <v>2652</v>
      </c>
    </row>
    <row r="1652" spans="1:10" x14ac:dyDescent="0.25">
      <c r="A1652" t="s">
        <v>645</v>
      </c>
      <c r="B1652" t="s">
        <v>936</v>
      </c>
      <c r="C1652">
        <v>12059</v>
      </c>
      <c r="D1652">
        <v>8</v>
      </c>
      <c r="E1652">
        <v>19626</v>
      </c>
      <c r="F1652" s="2">
        <v>0.49640442842430499</v>
      </c>
      <c r="G1652" s="2">
        <v>0.23674196824570501</v>
      </c>
      <c r="H1652" s="2">
        <v>1.2879854284226999</v>
      </c>
      <c r="I1652" t="s">
        <v>2979</v>
      </c>
      <c r="J1652" t="s">
        <v>2980</v>
      </c>
    </row>
    <row r="1653" spans="1:10" x14ac:dyDescent="0.25">
      <c r="A1653" t="s">
        <v>3268</v>
      </c>
      <c r="B1653" t="s">
        <v>1442</v>
      </c>
      <c r="C1653">
        <v>35055</v>
      </c>
      <c r="D1653">
        <v>7</v>
      </c>
      <c r="E1653">
        <v>34516</v>
      </c>
      <c r="F1653" s="2">
        <v>0.49630401033337401</v>
      </c>
      <c r="G1653" s="2">
        <v>2.3906228415841599E-2</v>
      </c>
      <c r="H1653" s="2">
        <v>0.190814422029703</v>
      </c>
      <c r="I1653" t="s">
        <v>3269</v>
      </c>
      <c r="J1653" t="s">
        <v>3270</v>
      </c>
    </row>
    <row r="1654" spans="1:10" x14ac:dyDescent="0.25">
      <c r="A1654" t="s">
        <v>3271</v>
      </c>
      <c r="B1654" t="s">
        <v>511</v>
      </c>
      <c r="C1654">
        <v>48321</v>
      </c>
      <c r="D1654">
        <v>6</v>
      </c>
      <c r="E1654">
        <v>36274</v>
      </c>
      <c r="F1654" s="2">
        <v>0.49627387433658599</v>
      </c>
      <c r="G1654" s="2">
        <v>9.5114184118967507E-2</v>
      </c>
      <c r="H1654" s="2">
        <v>1.4594016206509499</v>
      </c>
      <c r="I1654" t="s">
        <v>1263</v>
      </c>
      <c r="J1654" t="s">
        <v>1264</v>
      </c>
    </row>
    <row r="1655" spans="1:10" x14ac:dyDescent="0.25">
      <c r="A1655" t="s">
        <v>673</v>
      </c>
      <c r="B1655" t="s">
        <v>350</v>
      </c>
      <c r="C1655">
        <v>51041</v>
      </c>
      <c r="D1655">
        <v>1</v>
      </c>
      <c r="E1655">
        <v>371610</v>
      </c>
      <c r="F1655" s="2">
        <v>0.49618842079819098</v>
      </c>
      <c r="G1655" s="2">
        <v>0.187619323543364</v>
      </c>
      <c r="H1655" s="2">
        <v>1.2073607381863101</v>
      </c>
      <c r="I1655" t="s">
        <v>924</v>
      </c>
      <c r="J1655" t="s">
        <v>925</v>
      </c>
    </row>
    <row r="1656" spans="1:10" x14ac:dyDescent="0.25">
      <c r="A1656" t="s">
        <v>2347</v>
      </c>
      <c r="B1656" t="s">
        <v>307</v>
      </c>
      <c r="C1656">
        <v>21107</v>
      </c>
      <c r="D1656">
        <v>5</v>
      </c>
      <c r="E1656">
        <v>45143</v>
      </c>
      <c r="F1656" s="2">
        <v>0.49609731560152698</v>
      </c>
      <c r="G1656" s="2">
        <v>0.29732611542288601</v>
      </c>
      <c r="H1656" s="2">
        <v>1.8646334773631801</v>
      </c>
      <c r="I1656" t="s">
        <v>983</v>
      </c>
      <c r="J1656" t="s">
        <v>984</v>
      </c>
    </row>
    <row r="1657" spans="1:10" x14ac:dyDescent="0.25">
      <c r="A1657" t="s">
        <v>3272</v>
      </c>
      <c r="B1657" t="s">
        <v>544</v>
      </c>
      <c r="C1657">
        <v>53075</v>
      </c>
      <c r="D1657">
        <v>4</v>
      </c>
      <c r="E1657">
        <v>47042</v>
      </c>
      <c r="F1657" s="2">
        <v>0.49605152149809001</v>
      </c>
      <c r="G1657" s="2">
        <v>0.118558592775063</v>
      </c>
      <c r="H1657" s="2">
        <v>1.8012936214502699</v>
      </c>
      <c r="I1657" t="s">
        <v>3273</v>
      </c>
      <c r="J1657" t="s">
        <v>3274</v>
      </c>
    </row>
    <row r="1658" spans="1:10" x14ac:dyDescent="0.25">
      <c r="A1658" t="s">
        <v>3275</v>
      </c>
      <c r="B1658" t="s">
        <v>1412</v>
      </c>
      <c r="C1658">
        <v>16019</v>
      </c>
      <c r="D1658">
        <v>3</v>
      </c>
      <c r="E1658">
        <v>127056</v>
      </c>
      <c r="F1658" s="2">
        <v>0.49603728372702399</v>
      </c>
      <c r="G1658" s="2">
        <v>0.20949793565934599</v>
      </c>
      <c r="H1658" s="2">
        <v>1.30189935321475</v>
      </c>
      <c r="I1658" t="s">
        <v>1992</v>
      </c>
      <c r="J1658" t="s">
        <v>1993</v>
      </c>
    </row>
    <row r="1659" spans="1:10" x14ac:dyDescent="0.25">
      <c r="A1659" t="s">
        <v>3276</v>
      </c>
      <c r="B1659" t="s">
        <v>1442</v>
      </c>
      <c r="C1659">
        <v>35031</v>
      </c>
      <c r="D1659">
        <v>5</v>
      </c>
      <c r="E1659">
        <v>71172</v>
      </c>
      <c r="F1659" s="2">
        <v>0.49585946846621698</v>
      </c>
      <c r="G1659" s="2">
        <v>3.38265423644089E-2</v>
      </c>
      <c r="H1659" s="2">
        <v>0.369647191535449</v>
      </c>
      <c r="I1659" t="s">
        <v>950</v>
      </c>
      <c r="J1659" t="s">
        <v>951</v>
      </c>
    </row>
    <row r="1660" spans="1:10" x14ac:dyDescent="0.25">
      <c r="A1660" t="s">
        <v>3277</v>
      </c>
      <c r="B1660" t="s">
        <v>1412</v>
      </c>
      <c r="C1660">
        <v>16001</v>
      </c>
      <c r="D1660">
        <v>2</v>
      </c>
      <c r="E1660">
        <v>508052</v>
      </c>
      <c r="F1660" s="2">
        <v>0.49581614350133402</v>
      </c>
      <c r="G1660" s="2">
        <v>0.14601945163646701</v>
      </c>
      <c r="H1660" s="2">
        <v>1.6065305972117501</v>
      </c>
      <c r="I1660" t="s">
        <v>1114</v>
      </c>
      <c r="J1660" t="s">
        <v>1115</v>
      </c>
    </row>
    <row r="1661" spans="1:10" x14ac:dyDescent="0.25">
      <c r="A1661" t="s">
        <v>3278</v>
      </c>
      <c r="B1661" t="s">
        <v>943</v>
      </c>
      <c r="C1661">
        <v>31039</v>
      </c>
      <c r="D1661">
        <v>9</v>
      </c>
      <c r="E1661">
        <v>8976</v>
      </c>
      <c r="F1661" s="2">
        <v>0.49579223443223402</v>
      </c>
      <c r="G1661" s="2">
        <v>0.30758830329776898</v>
      </c>
      <c r="H1661" s="2">
        <v>4.3803107953443297</v>
      </c>
      <c r="I1661" t="s">
        <v>3279</v>
      </c>
      <c r="J1661" t="s">
        <v>3280</v>
      </c>
    </row>
    <row r="1662" spans="1:10" x14ac:dyDescent="0.25">
      <c r="A1662" t="s">
        <v>3281</v>
      </c>
      <c r="B1662" t="s">
        <v>1428</v>
      </c>
      <c r="C1662">
        <v>6025</v>
      </c>
      <c r="D1662">
        <v>3</v>
      </c>
      <c r="E1662">
        <v>179319</v>
      </c>
      <c r="F1662" s="2">
        <v>0.49570138225835397</v>
      </c>
      <c r="G1662" s="2">
        <v>0.40683739340844199</v>
      </c>
      <c r="H1662" s="2">
        <v>5.3112756485535302</v>
      </c>
      <c r="I1662" t="s">
        <v>3282</v>
      </c>
      <c r="J1662" t="s">
        <v>3283</v>
      </c>
    </row>
    <row r="1663" spans="1:10" x14ac:dyDescent="0.25">
      <c r="A1663" t="s">
        <v>3284</v>
      </c>
      <c r="B1663" t="s">
        <v>498</v>
      </c>
      <c r="C1663">
        <v>45043</v>
      </c>
      <c r="D1663">
        <v>4</v>
      </c>
      <c r="E1663">
        <v>64200</v>
      </c>
      <c r="F1663" s="2">
        <v>0.49565188999730397</v>
      </c>
      <c r="G1663" s="2">
        <v>0.16120372523266699</v>
      </c>
      <c r="H1663" s="2">
        <v>1.0280807162288701</v>
      </c>
      <c r="I1663" t="s">
        <v>1097</v>
      </c>
      <c r="J1663" t="s">
        <v>1098</v>
      </c>
    </row>
    <row r="1664" spans="1:10" x14ac:dyDescent="0.25">
      <c r="A1664" t="s">
        <v>296</v>
      </c>
      <c r="B1664" t="s">
        <v>511</v>
      </c>
      <c r="C1664">
        <v>48077</v>
      </c>
      <c r="D1664">
        <v>3</v>
      </c>
      <c r="E1664">
        <v>10402</v>
      </c>
      <c r="F1664" s="2">
        <v>0.49551255411255402</v>
      </c>
      <c r="G1664" s="2">
        <v>5.5039398533007298E-3</v>
      </c>
      <c r="H1664" s="2">
        <v>1.87699694376528</v>
      </c>
      <c r="I1664" t="s">
        <v>3285</v>
      </c>
      <c r="J1664" t="s">
        <v>3286</v>
      </c>
    </row>
    <row r="1665" spans="1:10" x14ac:dyDescent="0.25">
      <c r="A1665" t="s">
        <v>608</v>
      </c>
      <c r="B1665" t="s">
        <v>398</v>
      </c>
      <c r="C1665">
        <v>20121</v>
      </c>
      <c r="D1665">
        <v>1</v>
      </c>
      <c r="E1665">
        <v>34625</v>
      </c>
      <c r="F1665" s="2">
        <v>0.49530535818287702</v>
      </c>
      <c r="G1665" s="2">
        <v>0.41426500247787601</v>
      </c>
      <c r="H1665" s="2">
        <v>2.39588871819076</v>
      </c>
      <c r="I1665" t="s">
        <v>3287</v>
      </c>
      <c r="J1665" t="s">
        <v>3288</v>
      </c>
    </row>
    <row r="1666" spans="1:10" x14ac:dyDescent="0.25">
      <c r="A1666" t="s">
        <v>3289</v>
      </c>
      <c r="B1666" t="s">
        <v>1338</v>
      </c>
      <c r="C1666">
        <v>8125</v>
      </c>
      <c r="D1666">
        <v>9</v>
      </c>
      <c r="E1666">
        <v>9921</v>
      </c>
      <c r="F1666" s="2">
        <v>0.49513694246929502</v>
      </c>
      <c r="G1666" s="2">
        <v>0.114440691350906</v>
      </c>
      <c r="H1666" s="2">
        <v>3.5529074991762801</v>
      </c>
      <c r="I1666" t="s">
        <v>2104</v>
      </c>
      <c r="J1666" t="s">
        <v>2105</v>
      </c>
    </row>
    <row r="1667" spans="1:10" x14ac:dyDescent="0.25">
      <c r="A1667" t="s">
        <v>3290</v>
      </c>
      <c r="B1667" t="s">
        <v>328</v>
      </c>
      <c r="C1667">
        <v>29149</v>
      </c>
      <c r="D1667">
        <v>9</v>
      </c>
      <c r="E1667">
        <v>8704</v>
      </c>
      <c r="F1667" s="2">
        <v>0.495123903177005</v>
      </c>
      <c r="G1667" s="2">
        <v>0.12648105771297</v>
      </c>
      <c r="H1667" s="2">
        <v>1.2722451036070599</v>
      </c>
      <c r="I1667" t="s">
        <v>3291</v>
      </c>
      <c r="J1667" t="s">
        <v>3292</v>
      </c>
    </row>
    <row r="1668" spans="1:10" x14ac:dyDescent="0.25">
      <c r="A1668" t="s">
        <v>3293</v>
      </c>
      <c r="B1668" t="s">
        <v>350</v>
      </c>
      <c r="C1668">
        <v>51730</v>
      </c>
      <c r="D1668">
        <v>1</v>
      </c>
      <c r="E1668">
        <v>33365</v>
      </c>
      <c r="F1668" s="2">
        <v>0.49503631250000002</v>
      </c>
      <c r="G1668" s="2">
        <v>5.8261589524892597E-2</v>
      </c>
      <c r="H1668" s="2">
        <v>0.35799475928733898</v>
      </c>
      <c r="I1668" t="s">
        <v>1710</v>
      </c>
      <c r="J1668" t="s">
        <v>1711</v>
      </c>
    </row>
    <row r="1669" spans="1:10" x14ac:dyDescent="0.25">
      <c r="A1669" t="s">
        <v>3294</v>
      </c>
      <c r="B1669" t="s">
        <v>533</v>
      </c>
      <c r="C1669">
        <v>27065</v>
      </c>
      <c r="D1669">
        <v>8</v>
      </c>
      <c r="E1669">
        <v>16261</v>
      </c>
      <c r="F1669" s="2">
        <v>0.49485117481203</v>
      </c>
      <c r="G1669" s="2">
        <v>0.35496414148885702</v>
      </c>
      <c r="H1669" s="2">
        <v>1.83220098624941</v>
      </c>
      <c r="I1669" t="s">
        <v>2979</v>
      </c>
      <c r="J1669" t="s">
        <v>2980</v>
      </c>
    </row>
    <row r="1670" spans="1:10" x14ac:dyDescent="0.25">
      <c r="A1670" t="s">
        <v>3295</v>
      </c>
      <c r="B1670" t="s">
        <v>390</v>
      </c>
      <c r="C1670">
        <v>40055</v>
      </c>
      <c r="D1670">
        <v>9</v>
      </c>
      <c r="E1670">
        <v>5498</v>
      </c>
      <c r="F1670" s="2">
        <v>0.494768648648649</v>
      </c>
      <c r="G1670" s="2">
        <v>0</v>
      </c>
      <c r="H1670" s="2">
        <v>0</v>
      </c>
      <c r="I1670" t="s">
        <v>1919</v>
      </c>
      <c r="J1670" t="s">
        <v>1920</v>
      </c>
    </row>
    <row r="1671" spans="1:10" x14ac:dyDescent="0.25">
      <c r="A1671" t="s">
        <v>3296</v>
      </c>
      <c r="B1671" t="s">
        <v>452</v>
      </c>
      <c r="C1671">
        <v>55047</v>
      </c>
      <c r="D1671">
        <v>6</v>
      </c>
      <c r="E1671">
        <v>19165</v>
      </c>
      <c r="F1671" s="2">
        <v>0.49463696060037499</v>
      </c>
      <c r="G1671" s="2">
        <v>0.49502480360892398</v>
      </c>
      <c r="H1671" s="2">
        <v>3.5046410958005199</v>
      </c>
      <c r="I1671" t="s">
        <v>1569</v>
      </c>
      <c r="J1671" t="s">
        <v>1570</v>
      </c>
    </row>
    <row r="1672" spans="1:10" x14ac:dyDescent="0.25">
      <c r="A1672" t="s">
        <v>310</v>
      </c>
      <c r="B1672" t="s">
        <v>1988</v>
      </c>
      <c r="C1672">
        <v>50023</v>
      </c>
      <c r="D1672">
        <v>4</v>
      </c>
      <c r="E1672">
        <v>59958</v>
      </c>
      <c r="F1672" s="2">
        <v>0.49461045784338298</v>
      </c>
      <c r="G1672" s="2">
        <v>0.24218957552113099</v>
      </c>
      <c r="H1672" s="2">
        <v>1.5426293692895101</v>
      </c>
      <c r="I1672" t="s">
        <v>3297</v>
      </c>
      <c r="J1672" t="s">
        <v>3298</v>
      </c>
    </row>
    <row r="1673" spans="1:10" x14ac:dyDescent="0.25">
      <c r="A1673" t="s">
        <v>3299</v>
      </c>
      <c r="B1673" t="s">
        <v>511</v>
      </c>
      <c r="C1673">
        <v>48219</v>
      </c>
      <c r="D1673">
        <v>2</v>
      </c>
      <c r="E1673">
        <v>21455</v>
      </c>
      <c r="F1673" s="2">
        <v>0.49456406449552998</v>
      </c>
      <c r="G1673" s="2">
        <v>5.2637358711808399E-2</v>
      </c>
      <c r="H1673" s="2">
        <v>0.86338737440132096</v>
      </c>
      <c r="I1673" t="s">
        <v>3086</v>
      </c>
      <c r="J1673" t="s">
        <v>3087</v>
      </c>
    </row>
    <row r="1674" spans="1:10" x14ac:dyDescent="0.25">
      <c r="A1674" t="s">
        <v>3300</v>
      </c>
      <c r="B1674" t="s">
        <v>2042</v>
      </c>
      <c r="C1674">
        <v>34015</v>
      </c>
      <c r="D1674">
        <v>1</v>
      </c>
      <c r="E1674">
        <v>304504</v>
      </c>
      <c r="F1674" s="2">
        <v>0.49449194974074201</v>
      </c>
      <c r="G1674" s="2">
        <v>0.24100462436822301</v>
      </c>
      <c r="H1674" s="2">
        <v>1.6753907546956399</v>
      </c>
      <c r="I1674" t="s">
        <v>1373</v>
      </c>
      <c r="J1674" t="s">
        <v>1374</v>
      </c>
    </row>
    <row r="1675" spans="1:10" x14ac:dyDescent="0.25">
      <c r="A1675" t="s">
        <v>3301</v>
      </c>
      <c r="B1675" t="s">
        <v>544</v>
      </c>
      <c r="C1675">
        <v>53047</v>
      </c>
      <c r="D1675">
        <v>6</v>
      </c>
      <c r="E1675">
        <v>42811</v>
      </c>
      <c r="F1675" s="2">
        <v>0.49406396818317</v>
      </c>
      <c r="G1675" s="2">
        <v>0.39065171205271298</v>
      </c>
      <c r="H1675" s="2">
        <v>5.7925490983801602</v>
      </c>
      <c r="I1675" t="s">
        <v>3302</v>
      </c>
      <c r="J1675" t="s">
        <v>3303</v>
      </c>
    </row>
    <row r="1676" spans="1:10" x14ac:dyDescent="0.25">
      <c r="A1676" t="s">
        <v>1119</v>
      </c>
      <c r="B1676" t="s">
        <v>1262</v>
      </c>
      <c r="C1676">
        <v>33003</v>
      </c>
      <c r="D1676">
        <v>6</v>
      </c>
      <c r="E1676">
        <v>51259</v>
      </c>
      <c r="F1676" s="2">
        <v>0.49404536604361399</v>
      </c>
      <c r="G1676" s="2">
        <v>0.156500748436882</v>
      </c>
      <c r="H1676" s="2">
        <v>1.0001803368948701</v>
      </c>
      <c r="I1676" t="s">
        <v>2643</v>
      </c>
      <c r="J1676" t="s">
        <v>2644</v>
      </c>
    </row>
    <row r="1677" spans="1:10" x14ac:dyDescent="0.25">
      <c r="A1677" t="s">
        <v>3304</v>
      </c>
      <c r="B1677" t="s">
        <v>281</v>
      </c>
      <c r="C1677">
        <v>28117</v>
      </c>
      <c r="D1677">
        <v>7</v>
      </c>
      <c r="E1677">
        <v>24999</v>
      </c>
      <c r="F1677" s="2">
        <v>0.49391041095890398</v>
      </c>
      <c r="G1677" s="2">
        <v>0.70481674015267204</v>
      </c>
      <c r="H1677" s="2">
        <v>3.3916971969465699</v>
      </c>
      <c r="I1677" t="s">
        <v>3305</v>
      </c>
      <c r="J1677" t="s">
        <v>3306</v>
      </c>
    </row>
    <row r="1678" spans="1:10" x14ac:dyDescent="0.25">
      <c r="A1678" t="s">
        <v>596</v>
      </c>
      <c r="B1678" t="s">
        <v>936</v>
      </c>
      <c r="C1678">
        <v>12079</v>
      </c>
      <c r="D1678">
        <v>8</v>
      </c>
      <c r="E1678">
        <v>18113</v>
      </c>
      <c r="F1678" s="2">
        <v>0.49382766439909298</v>
      </c>
      <c r="G1678" s="2">
        <v>5.8513708231458801E-2</v>
      </c>
      <c r="H1678" s="2">
        <v>1.2258878598206999</v>
      </c>
      <c r="I1678" t="s">
        <v>2368</v>
      </c>
      <c r="J1678" t="s">
        <v>3307</v>
      </c>
    </row>
    <row r="1679" spans="1:10" x14ac:dyDescent="0.25">
      <c r="A1679" t="s">
        <v>1957</v>
      </c>
      <c r="B1679" t="s">
        <v>700</v>
      </c>
      <c r="C1679">
        <v>30009</v>
      </c>
      <c r="D1679">
        <v>3</v>
      </c>
      <c r="E1679">
        <v>10877</v>
      </c>
      <c r="F1679" s="2">
        <v>0.49361217765042997</v>
      </c>
      <c r="G1679" s="2">
        <v>0.243158572102358</v>
      </c>
      <c r="H1679" s="2">
        <v>3.3586549904666301</v>
      </c>
      <c r="I1679" t="s">
        <v>3308</v>
      </c>
      <c r="J1679" t="s">
        <v>3309</v>
      </c>
    </row>
    <row r="1680" spans="1:10" x14ac:dyDescent="0.25">
      <c r="A1680" t="s">
        <v>280</v>
      </c>
      <c r="B1680" t="s">
        <v>390</v>
      </c>
      <c r="C1680">
        <v>40123</v>
      </c>
      <c r="D1680">
        <v>7</v>
      </c>
      <c r="E1680">
        <v>38158</v>
      </c>
      <c r="F1680" s="2">
        <v>0.49351005982053803</v>
      </c>
      <c r="G1680" s="2">
        <v>0.124820687047212</v>
      </c>
      <c r="H1680" s="2">
        <v>0.84363807387057399</v>
      </c>
      <c r="I1680" t="s">
        <v>2085</v>
      </c>
      <c r="J1680" t="s">
        <v>2086</v>
      </c>
    </row>
    <row r="1681" spans="1:10" x14ac:dyDescent="0.25">
      <c r="A1681" t="s">
        <v>1829</v>
      </c>
      <c r="B1681" t="s">
        <v>1125</v>
      </c>
      <c r="C1681">
        <v>36071</v>
      </c>
      <c r="D1681">
        <v>2</v>
      </c>
      <c r="E1681">
        <v>403840</v>
      </c>
      <c r="F1681" s="2">
        <v>0.49348937137625898</v>
      </c>
      <c r="G1681" s="2">
        <v>0.216162416928592</v>
      </c>
      <c r="H1681" s="2">
        <v>1.4112441353627001</v>
      </c>
      <c r="I1681" t="s">
        <v>504</v>
      </c>
      <c r="J1681" t="s">
        <v>505</v>
      </c>
    </row>
    <row r="1682" spans="1:10" x14ac:dyDescent="0.25">
      <c r="A1682" t="s">
        <v>1409</v>
      </c>
      <c r="B1682" t="s">
        <v>2042</v>
      </c>
      <c r="C1682">
        <v>34013</v>
      </c>
      <c r="D1682">
        <v>1</v>
      </c>
      <c r="E1682">
        <v>854130</v>
      </c>
      <c r="F1682" s="2">
        <v>0.49348507866664698</v>
      </c>
      <c r="G1682" s="2">
        <v>0.191245522610792</v>
      </c>
      <c r="H1682" s="2">
        <v>1.06849967774865</v>
      </c>
      <c r="I1682" t="s">
        <v>1816</v>
      </c>
      <c r="J1682" t="s">
        <v>1817</v>
      </c>
    </row>
    <row r="1683" spans="1:10" x14ac:dyDescent="0.25">
      <c r="A1683" t="s">
        <v>3310</v>
      </c>
      <c r="B1683" t="s">
        <v>390</v>
      </c>
      <c r="C1683">
        <v>40113</v>
      </c>
      <c r="D1683">
        <v>1</v>
      </c>
      <c r="E1683">
        <v>45963</v>
      </c>
      <c r="F1683" s="2">
        <v>0.49324704379562001</v>
      </c>
      <c r="G1683" s="2">
        <v>0.32974568649635</v>
      </c>
      <c r="H1683" s="2">
        <v>1.64404679927007</v>
      </c>
      <c r="I1683" t="s">
        <v>3311</v>
      </c>
      <c r="J1683" t="s">
        <v>3312</v>
      </c>
    </row>
    <row r="1684" spans="1:10" x14ac:dyDescent="0.25">
      <c r="A1684" t="s">
        <v>590</v>
      </c>
      <c r="B1684" t="s">
        <v>293</v>
      </c>
      <c r="C1684">
        <v>47181</v>
      </c>
      <c r="D1684">
        <v>8</v>
      </c>
      <c r="E1684">
        <v>16251</v>
      </c>
      <c r="F1684" s="2">
        <v>0.49318452929558898</v>
      </c>
      <c r="G1684" s="2">
        <v>0.36571097103357503</v>
      </c>
      <c r="H1684" s="2">
        <v>3.19052661619487</v>
      </c>
      <c r="I1684" t="s">
        <v>3313</v>
      </c>
      <c r="J1684" t="s">
        <v>3314</v>
      </c>
    </row>
    <row r="1685" spans="1:10" x14ac:dyDescent="0.25">
      <c r="A1685" t="s">
        <v>2914</v>
      </c>
      <c r="B1685" t="s">
        <v>511</v>
      </c>
      <c r="C1685">
        <v>48259</v>
      </c>
      <c r="D1685">
        <v>1</v>
      </c>
      <c r="E1685">
        <v>46971</v>
      </c>
      <c r="F1685" s="2">
        <v>0.49318020416449199</v>
      </c>
      <c r="G1685" s="2">
        <v>9.8033216450347099E-2</v>
      </c>
      <c r="H1685" s="2">
        <v>0.75379520012073598</v>
      </c>
      <c r="I1685" t="s">
        <v>3315</v>
      </c>
      <c r="J1685" t="s">
        <v>3316</v>
      </c>
    </row>
    <row r="1686" spans="1:10" x14ac:dyDescent="0.25">
      <c r="A1686" t="s">
        <v>3317</v>
      </c>
      <c r="B1686" t="s">
        <v>511</v>
      </c>
      <c r="C1686">
        <v>48377</v>
      </c>
      <c r="D1686">
        <v>9</v>
      </c>
      <c r="E1686">
        <v>6043</v>
      </c>
      <c r="F1686" s="2">
        <v>0.49310079155672798</v>
      </c>
      <c r="G1686" s="2">
        <v>8.2169102127659599E-2</v>
      </c>
      <c r="H1686" s="2">
        <v>1.0470194468085099</v>
      </c>
      <c r="I1686" t="s">
        <v>2643</v>
      </c>
      <c r="J1686" t="s">
        <v>2644</v>
      </c>
    </row>
    <row r="1687" spans="1:10" x14ac:dyDescent="0.25">
      <c r="A1687" t="s">
        <v>3318</v>
      </c>
      <c r="B1687" t="s">
        <v>511</v>
      </c>
      <c r="C1687">
        <v>48163</v>
      </c>
      <c r="D1687">
        <v>6</v>
      </c>
      <c r="E1687">
        <v>18019</v>
      </c>
      <c r="F1687" s="2">
        <v>0.49299236947791197</v>
      </c>
      <c r="G1687" s="2">
        <v>3.4516329222973E-2</v>
      </c>
      <c r="H1687" s="2">
        <v>0.92398881756756801</v>
      </c>
      <c r="I1687" t="s">
        <v>3319</v>
      </c>
      <c r="J1687" t="s">
        <v>3320</v>
      </c>
    </row>
    <row r="1688" spans="1:10" x14ac:dyDescent="0.25">
      <c r="A1688" t="s">
        <v>3321</v>
      </c>
      <c r="B1688" t="s">
        <v>332</v>
      </c>
      <c r="C1688">
        <v>37147</v>
      </c>
      <c r="D1688">
        <v>3</v>
      </c>
      <c r="E1688">
        <v>172279</v>
      </c>
      <c r="F1688" s="2">
        <v>0.49289945673188501</v>
      </c>
      <c r="G1688" s="2">
        <v>0.13512517467582</v>
      </c>
      <c r="H1688" s="2">
        <v>0.97692156220540205</v>
      </c>
      <c r="I1688" t="s">
        <v>727</v>
      </c>
      <c r="J1688" t="s">
        <v>728</v>
      </c>
    </row>
    <row r="1689" spans="1:10" x14ac:dyDescent="0.25">
      <c r="A1689" t="s">
        <v>3322</v>
      </c>
      <c r="B1689" t="s">
        <v>511</v>
      </c>
      <c r="C1689">
        <v>48291</v>
      </c>
      <c r="D1689">
        <v>1</v>
      </c>
      <c r="E1689">
        <v>97993</v>
      </c>
      <c r="F1689" s="2">
        <v>0.49288317386231001</v>
      </c>
      <c r="G1689" s="2">
        <v>0.34390718769387402</v>
      </c>
      <c r="H1689" s="2">
        <v>1.9377838869653801</v>
      </c>
      <c r="I1689" t="s">
        <v>1533</v>
      </c>
      <c r="J1689" t="s">
        <v>1534</v>
      </c>
    </row>
    <row r="1690" spans="1:10" x14ac:dyDescent="0.25">
      <c r="A1690" t="s">
        <v>3323</v>
      </c>
      <c r="B1690" t="s">
        <v>986</v>
      </c>
      <c r="C1690">
        <v>49013</v>
      </c>
      <c r="D1690">
        <v>7</v>
      </c>
      <c r="E1690">
        <v>19932</v>
      </c>
      <c r="F1690" s="2">
        <v>0.49285323120267699</v>
      </c>
      <c r="G1690" s="2">
        <v>6.4966387940499401E-2</v>
      </c>
      <c r="H1690" s="2">
        <v>0.58642207720913797</v>
      </c>
      <c r="I1690" t="s">
        <v>3324</v>
      </c>
      <c r="J1690" t="s">
        <v>3325</v>
      </c>
    </row>
    <row r="1691" spans="1:10" x14ac:dyDescent="0.25">
      <c r="A1691" t="s">
        <v>3326</v>
      </c>
      <c r="B1691" t="s">
        <v>511</v>
      </c>
      <c r="C1691">
        <v>48039</v>
      </c>
      <c r="D1691">
        <v>1</v>
      </c>
      <c r="E1691">
        <v>381650</v>
      </c>
      <c r="F1691" s="2">
        <v>0.492764914266549</v>
      </c>
      <c r="G1691" s="2">
        <v>0.238533993410216</v>
      </c>
      <c r="H1691" s="2">
        <v>1.42070965858622</v>
      </c>
      <c r="I1691" t="s">
        <v>2301</v>
      </c>
      <c r="J1691" t="s">
        <v>2302</v>
      </c>
    </row>
    <row r="1692" spans="1:10" x14ac:dyDescent="0.25">
      <c r="A1692" t="s">
        <v>1799</v>
      </c>
      <c r="B1692" t="s">
        <v>332</v>
      </c>
      <c r="C1692">
        <v>37195</v>
      </c>
      <c r="D1692">
        <v>4</v>
      </c>
      <c r="E1692">
        <v>78648</v>
      </c>
      <c r="F1692" s="2">
        <v>0.49275004173456799</v>
      </c>
      <c r="G1692" s="2">
        <v>0.30689819099587901</v>
      </c>
      <c r="H1692" s="2">
        <v>2.38406419257297</v>
      </c>
      <c r="I1692" t="s">
        <v>1755</v>
      </c>
      <c r="J1692" t="s">
        <v>1756</v>
      </c>
    </row>
    <row r="1693" spans="1:10" x14ac:dyDescent="0.25">
      <c r="A1693" t="s">
        <v>3327</v>
      </c>
      <c r="B1693" t="s">
        <v>511</v>
      </c>
      <c r="C1693">
        <v>48103</v>
      </c>
      <c r="D1693">
        <v>8</v>
      </c>
      <c r="E1693">
        <v>4623</v>
      </c>
      <c r="F1693" s="2">
        <v>0.49265079681274898</v>
      </c>
      <c r="G1693" s="2">
        <v>2.6788180278884501E-2</v>
      </c>
      <c r="H1693" s="2">
        <v>0.42466133466135503</v>
      </c>
      <c r="I1693" t="s">
        <v>3328</v>
      </c>
      <c r="J1693" t="s">
        <v>3329</v>
      </c>
    </row>
    <row r="1694" spans="1:10" x14ac:dyDescent="0.25">
      <c r="A1694" t="s">
        <v>3330</v>
      </c>
      <c r="B1694" t="s">
        <v>346</v>
      </c>
      <c r="C1694">
        <v>26123</v>
      </c>
      <c r="D1694">
        <v>6</v>
      </c>
      <c r="E1694">
        <v>50414</v>
      </c>
      <c r="F1694" s="2">
        <v>0.49262966219988802</v>
      </c>
      <c r="G1694" s="2">
        <v>0.18518726608126199</v>
      </c>
      <c r="H1694" s="2">
        <v>1.9567150635511199</v>
      </c>
      <c r="I1694" t="s">
        <v>3331</v>
      </c>
      <c r="J1694" t="s">
        <v>3332</v>
      </c>
    </row>
    <row r="1695" spans="1:10" x14ac:dyDescent="0.25">
      <c r="A1695" t="s">
        <v>1630</v>
      </c>
      <c r="B1695" t="s">
        <v>328</v>
      </c>
      <c r="C1695">
        <v>29195</v>
      </c>
      <c r="D1695">
        <v>7</v>
      </c>
      <c r="E1695">
        <v>23177</v>
      </c>
      <c r="F1695" s="2">
        <v>0.49251055408971001</v>
      </c>
      <c r="G1695" s="2">
        <v>0.84078713096654301</v>
      </c>
      <c r="H1695" s="2">
        <v>5.3290338408921896</v>
      </c>
      <c r="I1695" t="s">
        <v>1259</v>
      </c>
      <c r="J1695" t="s">
        <v>1260</v>
      </c>
    </row>
    <row r="1696" spans="1:10" x14ac:dyDescent="0.25">
      <c r="A1696" t="s">
        <v>3333</v>
      </c>
      <c r="B1696" t="s">
        <v>1001</v>
      </c>
      <c r="C1696">
        <v>22093</v>
      </c>
      <c r="D1696">
        <v>1</v>
      </c>
      <c r="E1696">
        <v>19797</v>
      </c>
      <c r="F1696" s="2">
        <v>0.49246367260164797</v>
      </c>
      <c r="G1696" s="2">
        <v>0.90780530895562095</v>
      </c>
      <c r="H1696" s="2">
        <v>4.7668346670209996</v>
      </c>
      <c r="I1696" t="s">
        <v>3334</v>
      </c>
      <c r="J1696" t="s">
        <v>3335</v>
      </c>
    </row>
    <row r="1697" spans="1:10" x14ac:dyDescent="0.25">
      <c r="A1697" t="s">
        <v>3336</v>
      </c>
      <c r="B1697" t="s">
        <v>328</v>
      </c>
      <c r="C1697">
        <v>29057</v>
      </c>
      <c r="D1697">
        <v>8</v>
      </c>
      <c r="E1697">
        <v>7627</v>
      </c>
      <c r="F1697" s="2">
        <v>0.492449361702128</v>
      </c>
      <c r="G1697" s="2">
        <v>7.3278736363636396E-2</v>
      </c>
      <c r="H1697" s="2">
        <v>0.74359968181818203</v>
      </c>
      <c r="I1697" t="s">
        <v>940</v>
      </c>
      <c r="J1697" t="s">
        <v>2883</v>
      </c>
    </row>
    <row r="1698" spans="1:10" x14ac:dyDescent="0.25">
      <c r="A1698" t="s">
        <v>397</v>
      </c>
      <c r="B1698" t="s">
        <v>943</v>
      </c>
      <c r="C1698">
        <v>31017</v>
      </c>
      <c r="D1698">
        <v>9</v>
      </c>
      <c r="E1698">
        <v>2739</v>
      </c>
      <c r="F1698" s="2">
        <v>0.492173761261261</v>
      </c>
      <c r="G1698" s="2">
        <v>2.3736464037854899E-2</v>
      </c>
      <c r="H1698" s="2">
        <v>5.6301077602523701</v>
      </c>
      <c r="I1698" t="s">
        <v>3337</v>
      </c>
      <c r="J1698" t="s">
        <v>3338</v>
      </c>
    </row>
    <row r="1699" spans="1:10" x14ac:dyDescent="0.25">
      <c r="A1699" t="s">
        <v>3339</v>
      </c>
      <c r="B1699" t="s">
        <v>943</v>
      </c>
      <c r="C1699">
        <v>31103</v>
      </c>
      <c r="D1699">
        <v>9</v>
      </c>
      <c r="E1699">
        <v>939</v>
      </c>
      <c r="F1699" s="2">
        <v>0.49216610169491498</v>
      </c>
      <c r="G1699" s="2">
        <v>2.52546918918919E-2</v>
      </c>
      <c r="H1699" s="2">
        <v>8.6125540540540495</v>
      </c>
      <c r="I1699" t="s">
        <v>3340</v>
      </c>
      <c r="J1699" t="s">
        <v>3341</v>
      </c>
    </row>
    <row r="1700" spans="1:10" x14ac:dyDescent="0.25">
      <c r="A1700" t="s">
        <v>3342</v>
      </c>
      <c r="B1700" t="s">
        <v>1295</v>
      </c>
      <c r="C1700">
        <v>38007</v>
      </c>
      <c r="D1700">
        <v>9</v>
      </c>
      <c r="E1700">
        <v>948</v>
      </c>
      <c r="F1700" s="2">
        <v>0.49210416666666701</v>
      </c>
      <c r="G1700" s="2">
        <v>0</v>
      </c>
      <c r="H1700" s="2">
        <v>0</v>
      </c>
      <c r="I1700" t="s">
        <v>1510</v>
      </c>
      <c r="J1700" t="s">
        <v>3343</v>
      </c>
    </row>
    <row r="1701" spans="1:10" x14ac:dyDescent="0.25">
      <c r="A1701" t="s">
        <v>651</v>
      </c>
      <c r="B1701" t="s">
        <v>289</v>
      </c>
      <c r="C1701">
        <v>13059</v>
      </c>
      <c r="D1701">
        <v>3</v>
      </c>
      <c r="E1701">
        <v>129267</v>
      </c>
      <c r="F1701" s="2">
        <v>0.49207286392723498</v>
      </c>
      <c r="G1701" s="2">
        <v>0.12126440355748901</v>
      </c>
      <c r="H1701" s="2">
        <v>0.81185781765327703</v>
      </c>
      <c r="I1701" t="s">
        <v>980</v>
      </c>
      <c r="J1701" t="s">
        <v>981</v>
      </c>
    </row>
    <row r="1702" spans="1:10" x14ac:dyDescent="0.25">
      <c r="A1702" t="s">
        <v>3344</v>
      </c>
      <c r="B1702" t="s">
        <v>943</v>
      </c>
      <c r="C1702">
        <v>31031</v>
      </c>
      <c r="D1702">
        <v>9</v>
      </c>
      <c r="E1702">
        <v>5468</v>
      </c>
      <c r="F1702" s="2">
        <v>0.49168767772511901</v>
      </c>
      <c r="G1702" s="2">
        <v>6.6794504483074099E-2</v>
      </c>
      <c r="H1702" s="2">
        <v>2.7358734400731901</v>
      </c>
      <c r="I1702" t="s">
        <v>3070</v>
      </c>
      <c r="J1702" t="s">
        <v>3071</v>
      </c>
    </row>
    <row r="1703" spans="1:10" x14ac:dyDescent="0.25">
      <c r="A1703" t="s">
        <v>800</v>
      </c>
      <c r="B1703" t="s">
        <v>293</v>
      </c>
      <c r="C1703">
        <v>47151</v>
      </c>
      <c r="D1703">
        <v>8</v>
      </c>
      <c r="E1703">
        <v>21969</v>
      </c>
      <c r="F1703" s="2">
        <v>0.49143954235246901</v>
      </c>
      <c r="G1703" s="2">
        <v>0.29010333560818902</v>
      </c>
      <c r="H1703" s="2">
        <v>1.91085342031313</v>
      </c>
      <c r="I1703" t="s">
        <v>1533</v>
      </c>
      <c r="J1703" t="s">
        <v>1534</v>
      </c>
    </row>
    <row r="1704" spans="1:10" x14ac:dyDescent="0.25">
      <c r="A1704" t="s">
        <v>3345</v>
      </c>
      <c r="B1704" t="s">
        <v>943</v>
      </c>
      <c r="C1704">
        <v>31157</v>
      </c>
      <c r="D1704">
        <v>5</v>
      </c>
      <c r="E1704">
        <v>35937</v>
      </c>
      <c r="F1704" s="2">
        <v>0.49140679611650501</v>
      </c>
      <c r="G1704" s="2">
        <v>0.30348243123052199</v>
      </c>
      <c r="H1704" s="2">
        <v>1.81503601548777</v>
      </c>
      <c r="I1704" t="s">
        <v>983</v>
      </c>
      <c r="J1704" t="s">
        <v>984</v>
      </c>
    </row>
    <row r="1705" spans="1:10" x14ac:dyDescent="0.25">
      <c r="A1705" t="s">
        <v>1384</v>
      </c>
      <c r="B1705" t="s">
        <v>330</v>
      </c>
      <c r="C1705">
        <v>39115</v>
      </c>
      <c r="D1705">
        <v>8</v>
      </c>
      <c r="E1705">
        <v>13758</v>
      </c>
      <c r="F1705" s="2">
        <v>0.49139602649006597</v>
      </c>
      <c r="G1705" s="2">
        <v>0.28276052428256099</v>
      </c>
      <c r="H1705" s="2">
        <v>1.62253399558499</v>
      </c>
      <c r="I1705" t="s">
        <v>3346</v>
      </c>
      <c r="J1705" t="s">
        <v>3347</v>
      </c>
    </row>
    <row r="1706" spans="1:10" x14ac:dyDescent="0.25">
      <c r="A1706" t="s">
        <v>3348</v>
      </c>
      <c r="B1706" t="s">
        <v>307</v>
      </c>
      <c r="C1706">
        <v>21077</v>
      </c>
      <c r="D1706">
        <v>1</v>
      </c>
      <c r="E1706">
        <v>8749</v>
      </c>
      <c r="F1706" s="2">
        <v>0.491370574712644</v>
      </c>
      <c r="G1706" s="2">
        <v>1.0508432183908E-2</v>
      </c>
      <c r="H1706" s="2">
        <v>0.230936855172414</v>
      </c>
      <c r="I1706" t="s">
        <v>2439</v>
      </c>
      <c r="J1706" t="s">
        <v>2723</v>
      </c>
    </row>
    <row r="1707" spans="1:10" x14ac:dyDescent="0.25">
      <c r="A1707" t="s">
        <v>3349</v>
      </c>
      <c r="B1707" t="s">
        <v>1428</v>
      </c>
      <c r="C1707">
        <v>6103</v>
      </c>
      <c r="D1707">
        <v>4</v>
      </c>
      <c r="E1707">
        <v>65520</v>
      </c>
      <c r="F1707" s="2">
        <v>0.49135611558581699</v>
      </c>
      <c r="G1707" s="2">
        <v>0.34910621142015102</v>
      </c>
      <c r="H1707" s="2">
        <v>4.58795295910849</v>
      </c>
      <c r="I1707" t="s">
        <v>3350</v>
      </c>
      <c r="J1707" t="s">
        <v>3351</v>
      </c>
    </row>
    <row r="1708" spans="1:10" x14ac:dyDescent="0.25">
      <c r="A1708" t="s">
        <v>818</v>
      </c>
      <c r="B1708" t="s">
        <v>380</v>
      </c>
      <c r="C1708">
        <v>19059</v>
      </c>
      <c r="D1708">
        <v>7</v>
      </c>
      <c r="E1708">
        <v>17844</v>
      </c>
      <c r="F1708" s="2">
        <v>0.491349240489313</v>
      </c>
      <c r="G1708" s="2">
        <v>0.114830845410628</v>
      </c>
      <c r="H1708" s="2">
        <v>0.71422382084196001</v>
      </c>
      <c r="I1708" t="s">
        <v>1563</v>
      </c>
      <c r="J1708" t="s">
        <v>1564</v>
      </c>
    </row>
    <row r="1709" spans="1:10" x14ac:dyDescent="0.25">
      <c r="A1709" t="s">
        <v>1253</v>
      </c>
      <c r="B1709" t="s">
        <v>289</v>
      </c>
      <c r="C1709">
        <v>13227</v>
      </c>
      <c r="D1709">
        <v>1</v>
      </c>
      <c r="E1709">
        <v>34197</v>
      </c>
      <c r="F1709" s="2">
        <v>0.49127769392769399</v>
      </c>
      <c r="G1709" s="2">
        <v>0.286819668147752</v>
      </c>
      <c r="H1709" s="2">
        <v>1.59157526927195</v>
      </c>
      <c r="I1709" t="s">
        <v>1533</v>
      </c>
      <c r="J1709" t="s">
        <v>1534</v>
      </c>
    </row>
    <row r="1710" spans="1:10" x14ac:dyDescent="0.25">
      <c r="A1710" t="s">
        <v>3352</v>
      </c>
      <c r="B1710" t="s">
        <v>346</v>
      </c>
      <c r="C1710">
        <v>26097</v>
      </c>
      <c r="D1710">
        <v>9</v>
      </c>
      <c r="E1710">
        <v>10865</v>
      </c>
      <c r="F1710" s="2">
        <v>0.49125070876288701</v>
      </c>
      <c r="G1710" s="2">
        <v>6.0445455613576997E-2</v>
      </c>
      <c r="H1710" s="2">
        <v>0.42381717036553501</v>
      </c>
      <c r="I1710" t="s">
        <v>3353</v>
      </c>
      <c r="J1710" t="s">
        <v>3354</v>
      </c>
    </row>
    <row r="1711" spans="1:10" x14ac:dyDescent="0.25">
      <c r="A1711" t="s">
        <v>401</v>
      </c>
      <c r="B1711" t="s">
        <v>943</v>
      </c>
      <c r="C1711">
        <v>31095</v>
      </c>
      <c r="D1711">
        <v>9</v>
      </c>
      <c r="E1711">
        <v>7155</v>
      </c>
      <c r="F1711" s="2">
        <v>0.49117928880346001</v>
      </c>
      <c r="G1711" s="2">
        <v>0.680437301081389</v>
      </c>
      <c r="H1711" s="2">
        <v>5.8322345429709701</v>
      </c>
      <c r="I1711" t="s">
        <v>3355</v>
      </c>
      <c r="J1711" t="s">
        <v>3356</v>
      </c>
    </row>
    <row r="1712" spans="1:10" x14ac:dyDescent="0.25">
      <c r="A1712" t="s">
        <v>3357</v>
      </c>
      <c r="B1712" t="s">
        <v>1001</v>
      </c>
      <c r="C1712">
        <v>22015</v>
      </c>
      <c r="D1712">
        <v>2</v>
      </c>
      <c r="E1712">
        <v>129134</v>
      </c>
      <c r="F1712" s="2">
        <v>0.491131748926738</v>
      </c>
      <c r="G1712" s="2">
        <v>0.20427741737907801</v>
      </c>
      <c r="H1712" s="2">
        <v>1.1983313627671499</v>
      </c>
      <c r="I1712" t="s">
        <v>924</v>
      </c>
      <c r="J1712" t="s">
        <v>925</v>
      </c>
    </row>
    <row r="1713" spans="1:10" x14ac:dyDescent="0.25">
      <c r="A1713" t="s">
        <v>3358</v>
      </c>
      <c r="B1713" t="s">
        <v>289</v>
      </c>
      <c r="C1713">
        <v>13081</v>
      </c>
      <c r="D1713">
        <v>6</v>
      </c>
      <c r="E1713">
        <v>19995</v>
      </c>
      <c r="F1713" s="2">
        <v>0.49104175377468101</v>
      </c>
      <c r="G1713" s="2">
        <v>0.19783871406065401</v>
      </c>
      <c r="H1713" s="2">
        <v>1.72541881922017</v>
      </c>
      <c r="I1713" t="s">
        <v>983</v>
      </c>
      <c r="J1713" t="s">
        <v>984</v>
      </c>
    </row>
    <row r="1714" spans="1:10" x14ac:dyDescent="0.25">
      <c r="A1714" t="s">
        <v>1630</v>
      </c>
      <c r="B1714" t="s">
        <v>297</v>
      </c>
      <c r="C1714">
        <v>17165</v>
      </c>
      <c r="D1714">
        <v>7</v>
      </c>
      <c r="E1714">
        <v>23387</v>
      </c>
      <c r="F1714" s="2">
        <v>0.49085392485119</v>
      </c>
      <c r="G1714" s="2">
        <v>6.0374544270833302E-2</v>
      </c>
      <c r="H1714" s="2">
        <v>0.40971196577381003</v>
      </c>
      <c r="I1714" t="s">
        <v>3359</v>
      </c>
      <c r="J1714" t="s">
        <v>3360</v>
      </c>
    </row>
    <row r="1715" spans="1:10" x14ac:dyDescent="0.25">
      <c r="A1715" t="s">
        <v>1844</v>
      </c>
      <c r="B1715" t="s">
        <v>398</v>
      </c>
      <c r="C1715">
        <v>20189</v>
      </c>
      <c r="D1715">
        <v>9</v>
      </c>
      <c r="E1715">
        <v>5212</v>
      </c>
      <c r="F1715" s="2">
        <v>0.490771082089552</v>
      </c>
      <c r="G1715" s="2">
        <v>0.13485901619631899</v>
      </c>
      <c r="H1715" s="2">
        <v>4.7619969251533698</v>
      </c>
      <c r="I1715" t="s">
        <v>3361</v>
      </c>
      <c r="J1715" t="s">
        <v>3362</v>
      </c>
    </row>
    <row r="1716" spans="1:10" x14ac:dyDescent="0.25">
      <c r="A1716" t="s">
        <v>3363</v>
      </c>
      <c r="B1716" t="s">
        <v>1338</v>
      </c>
      <c r="C1716">
        <v>8021</v>
      </c>
      <c r="D1716">
        <v>9</v>
      </c>
      <c r="E1716">
        <v>7536</v>
      </c>
      <c r="F1716" s="2">
        <v>0.49075746388442998</v>
      </c>
      <c r="G1716" s="2">
        <v>3.6481694183864898E-2</v>
      </c>
      <c r="H1716" s="2">
        <v>1.6915963227016899</v>
      </c>
      <c r="I1716" t="s">
        <v>3364</v>
      </c>
      <c r="J1716" t="s">
        <v>3365</v>
      </c>
    </row>
    <row r="1717" spans="1:10" x14ac:dyDescent="0.25">
      <c r="A1717" t="s">
        <v>3366</v>
      </c>
      <c r="B1717" t="s">
        <v>281</v>
      </c>
      <c r="C1717">
        <v>28121</v>
      </c>
      <c r="D1717">
        <v>2</v>
      </c>
      <c r="E1717">
        <v>158218</v>
      </c>
      <c r="F1717" s="2">
        <v>0.49070608912114699</v>
      </c>
      <c r="G1717" s="2">
        <v>0.21438690491939499</v>
      </c>
      <c r="H1717" s="2">
        <v>1.4154367445732901</v>
      </c>
      <c r="I1717" t="s">
        <v>2329</v>
      </c>
      <c r="J1717" t="s">
        <v>2330</v>
      </c>
    </row>
    <row r="1718" spans="1:10" x14ac:dyDescent="0.25">
      <c r="A1718" t="s">
        <v>2918</v>
      </c>
      <c r="B1718" t="s">
        <v>936</v>
      </c>
      <c r="C1718">
        <v>12031</v>
      </c>
      <c r="D1718">
        <v>1</v>
      </c>
      <c r="E1718">
        <v>1007189</v>
      </c>
      <c r="F1718" s="2">
        <v>0.49055337344802402</v>
      </c>
      <c r="G1718" s="2">
        <v>0.14700374766539601</v>
      </c>
      <c r="H1718" s="2">
        <v>1.0806489973348801</v>
      </c>
      <c r="I1718" t="s">
        <v>2063</v>
      </c>
      <c r="J1718" t="s">
        <v>2064</v>
      </c>
    </row>
    <row r="1719" spans="1:10" x14ac:dyDescent="0.25">
      <c r="A1719" t="s">
        <v>3367</v>
      </c>
      <c r="B1719" t="s">
        <v>390</v>
      </c>
      <c r="C1719">
        <v>40089</v>
      </c>
      <c r="D1719">
        <v>7</v>
      </c>
      <c r="E1719">
        <v>30825</v>
      </c>
      <c r="F1719" s="2">
        <v>0.49032652050919401</v>
      </c>
      <c r="G1719" s="2">
        <v>0.218537189127325</v>
      </c>
      <c r="H1719" s="2">
        <v>2.0067924234620902</v>
      </c>
      <c r="I1719" t="s">
        <v>2439</v>
      </c>
      <c r="J1719" t="s">
        <v>2723</v>
      </c>
    </row>
    <row r="1720" spans="1:10" x14ac:dyDescent="0.25">
      <c r="A1720" t="s">
        <v>499</v>
      </c>
      <c r="B1720" t="s">
        <v>398</v>
      </c>
      <c r="C1720">
        <v>20059</v>
      </c>
      <c r="D1720">
        <v>6</v>
      </c>
      <c r="E1720">
        <v>25994</v>
      </c>
      <c r="F1720" s="2">
        <v>0.49017385834913002</v>
      </c>
      <c r="G1720" s="2">
        <v>0.31296927198737101</v>
      </c>
      <c r="H1720" s="2">
        <v>1.81266988773899</v>
      </c>
      <c r="I1720" t="s">
        <v>2213</v>
      </c>
      <c r="J1720" t="s">
        <v>2214</v>
      </c>
    </row>
    <row r="1721" spans="1:10" x14ac:dyDescent="0.25">
      <c r="A1721" t="s">
        <v>3368</v>
      </c>
      <c r="B1721" t="s">
        <v>1001</v>
      </c>
      <c r="C1721">
        <v>22039</v>
      </c>
      <c r="D1721">
        <v>6</v>
      </c>
      <c r="E1721">
        <v>32162</v>
      </c>
      <c r="F1721" s="2">
        <v>0.49002804578904302</v>
      </c>
      <c r="G1721" s="2">
        <v>8.4798286863270803E-2</v>
      </c>
      <c r="H1721" s="2">
        <v>0.58310781398226497</v>
      </c>
      <c r="I1721" t="s">
        <v>3369</v>
      </c>
      <c r="J1721" t="s">
        <v>3370</v>
      </c>
    </row>
    <row r="1722" spans="1:10" x14ac:dyDescent="0.25">
      <c r="A1722" t="s">
        <v>373</v>
      </c>
      <c r="B1722" t="s">
        <v>398</v>
      </c>
      <c r="C1722">
        <v>20015</v>
      </c>
      <c r="D1722">
        <v>2</v>
      </c>
      <c r="E1722">
        <v>67916</v>
      </c>
      <c r="F1722" s="2">
        <v>0.48979640874684599</v>
      </c>
      <c r="G1722" s="2">
        <v>0.20726398937542401</v>
      </c>
      <c r="H1722" s="2">
        <v>1.25928803122878</v>
      </c>
      <c r="I1722" t="s">
        <v>1097</v>
      </c>
      <c r="J1722" t="s">
        <v>1098</v>
      </c>
    </row>
    <row r="1723" spans="1:10" x14ac:dyDescent="0.25">
      <c r="A1723" t="s">
        <v>581</v>
      </c>
      <c r="B1723" t="s">
        <v>285</v>
      </c>
      <c r="C1723">
        <v>18135</v>
      </c>
      <c r="D1723">
        <v>6</v>
      </c>
      <c r="E1723">
        <v>24425</v>
      </c>
      <c r="F1723" s="2">
        <v>0.48976676342525399</v>
      </c>
      <c r="G1723" s="2">
        <v>0.290281385610766</v>
      </c>
      <c r="H1723" s="2">
        <v>2.3679551552795002</v>
      </c>
      <c r="I1723" t="s">
        <v>3371</v>
      </c>
      <c r="J1723" t="s">
        <v>3372</v>
      </c>
    </row>
    <row r="1724" spans="1:10" x14ac:dyDescent="0.25">
      <c r="A1724" t="s">
        <v>3373</v>
      </c>
      <c r="B1724" t="s">
        <v>336</v>
      </c>
      <c r="C1724">
        <v>1053</v>
      </c>
      <c r="D1724">
        <v>6</v>
      </c>
      <c r="E1724">
        <v>36695</v>
      </c>
      <c r="F1724" s="2">
        <v>0.48975794675593798</v>
      </c>
      <c r="G1724" s="2">
        <v>0.33243548887109697</v>
      </c>
      <c r="H1724" s="2">
        <v>2.2841912944755798</v>
      </c>
      <c r="I1724" t="s">
        <v>1595</v>
      </c>
      <c r="J1724" t="s">
        <v>1596</v>
      </c>
    </row>
    <row r="1725" spans="1:10" x14ac:dyDescent="0.25">
      <c r="A1725" t="s">
        <v>3374</v>
      </c>
      <c r="B1725" t="s">
        <v>289</v>
      </c>
      <c r="C1725">
        <v>13215</v>
      </c>
      <c r="D1725">
        <v>2</v>
      </c>
      <c r="E1725">
        <v>204383</v>
      </c>
      <c r="F1725" s="2">
        <v>0.48965209621204497</v>
      </c>
      <c r="G1725" s="2">
        <v>0.132003606667246</v>
      </c>
      <c r="H1725" s="2">
        <v>0.74112511449829199</v>
      </c>
      <c r="I1725" t="s">
        <v>504</v>
      </c>
      <c r="J1725" t="s">
        <v>505</v>
      </c>
    </row>
    <row r="1726" spans="1:10" x14ac:dyDescent="0.25">
      <c r="A1726" t="s">
        <v>1799</v>
      </c>
      <c r="B1726" t="s">
        <v>293</v>
      </c>
      <c r="C1726">
        <v>47189</v>
      </c>
      <c r="D1726">
        <v>1</v>
      </c>
      <c r="E1726">
        <v>153587</v>
      </c>
      <c r="F1726" s="2">
        <v>0.489583630825139</v>
      </c>
      <c r="G1726" s="2">
        <v>0.19825221200945101</v>
      </c>
      <c r="H1726" s="2">
        <v>1.22892270517222</v>
      </c>
      <c r="I1726" t="s">
        <v>3031</v>
      </c>
      <c r="J1726" t="s">
        <v>3032</v>
      </c>
    </row>
    <row r="1727" spans="1:10" x14ac:dyDescent="0.25">
      <c r="A1727" t="s">
        <v>596</v>
      </c>
      <c r="B1727" t="s">
        <v>700</v>
      </c>
      <c r="C1727">
        <v>30057</v>
      </c>
      <c r="D1727">
        <v>8</v>
      </c>
      <c r="E1727">
        <v>8975</v>
      </c>
      <c r="F1727" s="2">
        <v>0.48957259308956702</v>
      </c>
      <c r="G1727" s="2">
        <v>2.4718013689839599E-2</v>
      </c>
      <c r="H1727" s="2">
        <v>1.3662426673796799</v>
      </c>
      <c r="I1727" t="s">
        <v>3375</v>
      </c>
      <c r="J1727" t="s">
        <v>3376</v>
      </c>
    </row>
    <row r="1728" spans="1:10" x14ac:dyDescent="0.25">
      <c r="A1728" t="s">
        <v>870</v>
      </c>
      <c r="B1728" t="s">
        <v>350</v>
      </c>
      <c r="C1728">
        <v>51019</v>
      </c>
      <c r="D1728">
        <v>2</v>
      </c>
      <c r="E1728">
        <v>80254</v>
      </c>
      <c r="F1728" s="2">
        <v>0.48941888648729198</v>
      </c>
      <c r="G1728" s="2">
        <v>0.195246122358982</v>
      </c>
      <c r="H1728" s="2">
        <v>1.4117500601072299</v>
      </c>
      <c r="I1728" t="s">
        <v>924</v>
      </c>
      <c r="J1728" t="s">
        <v>925</v>
      </c>
    </row>
    <row r="1729" spans="1:10" x14ac:dyDescent="0.25">
      <c r="A1729" t="s">
        <v>2071</v>
      </c>
      <c r="B1729" t="s">
        <v>281</v>
      </c>
      <c r="C1729">
        <v>28071</v>
      </c>
      <c r="D1729">
        <v>4</v>
      </c>
      <c r="E1729">
        <v>56920</v>
      </c>
      <c r="F1729" s="2">
        <v>0.48936880833957902</v>
      </c>
      <c r="G1729" s="2">
        <v>3.0118078071497099E-2</v>
      </c>
      <c r="H1729" s="2">
        <v>0.18262909176825101</v>
      </c>
      <c r="I1729" t="s">
        <v>1806</v>
      </c>
      <c r="J1729" t="s">
        <v>1807</v>
      </c>
    </row>
    <row r="1730" spans="1:10" x14ac:dyDescent="0.25">
      <c r="A1730" t="s">
        <v>3377</v>
      </c>
      <c r="B1730" t="s">
        <v>533</v>
      </c>
      <c r="C1730">
        <v>27057</v>
      </c>
      <c r="D1730">
        <v>9</v>
      </c>
      <c r="E1730">
        <v>21700</v>
      </c>
      <c r="F1730" s="2">
        <v>0.48903426643339198</v>
      </c>
      <c r="G1730" s="2">
        <v>0.28038097447368399</v>
      </c>
      <c r="H1730" s="2">
        <v>2.18647168631579</v>
      </c>
      <c r="I1730" t="s">
        <v>940</v>
      </c>
      <c r="J1730" t="s">
        <v>941</v>
      </c>
    </row>
    <row r="1731" spans="1:10" x14ac:dyDescent="0.25">
      <c r="A1731" t="s">
        <v>1935</v>
      </c>
      <c r="B1731" t="s">
        <v>936</v>
      </c>
      <c r="C1731">
        <v>12007</v>
      </c>
      <c r="D1731">
        <v>6</v>
      </c>
      <c r="E1731">
        <v>27888</v>
      </c>
      <c r="F1731" s="2">
        <v>0.48888252722208198</v>
      </c>
      <c r="G1731" s="2">
        <v>6.4989412806122401E-2</v>
      </c>
      <c r="H1731" s="2">
        <v>0.67292741581632698</v>
      </c>
      <c r="I1731" t="s">
        <v>3378</v>
      </c>
      <c r="J1731" t="s">
        <v>3379</v>
      </c>
    </row>
    <row r="1732" spans="1:10" x14ac:dyDescent="0.25">
      <c r="A1732" t="s">
        <v>3380</v>
      </c>
      <c r="B1732" t="s">
        <v>498</v>
      </c>
      <c r="C1732">
        <v>45051</v>
      </c>
      <c r="D1732">
        <v>2</v>
      </c>
      <c r="E1732">
        <v>368937</v>
      </c>
      <c r="F1732" s="2">
        <v>0.48878410668285599</v>
      </c>
      <c r="G1732" s="2">
        <v>8.5690738937460806E-2</v>
      </c>
      <c r="H1732" s="2">
        <v>0.60722941281029996</v>
      </c>
      <c r="I1732" t="s">
        <v>2439</v>
      </c>
      <c r="J1732" t="s">
        <v>2440</v>
      </c>
    </row>
    <row r="1733" spans="1:10" x14ac:dyDescent="0.25">
      <c r="A1733" t="s">
        <v>3136</v>
      </c>
      <c r="B1733" t="s">
        <v>336</v>
      </c>
      <c r="C1733">
        <v>1113</v>
      </c>
      <c r="D1733">
        <v>2</v>
      </c>
      <c r="E1733">
        <v>58858</v>
      </c>
      <c r="F1733" s="2">
        <v>0.48853522754928203</v>
      </c>
      <c r="G1733" s="2">
        <v>0.30482674019775402</v>
      </c>
      <c r="H1733" s="2">
        <v>1.8309167834472699</v>
      </c>
      <c r="I1733" t="s">
        <v>1510</v>
      </c>
      <c r="J1733" t="s">
        <v>1511</v>
      </c>
    </row>
    <row r="1734" spans="1:10" x14ac:dyDescent="0.25">
      <c r="A1734" t="s">
        <v>499</v>
      </c>
      <c r="B1734" t="s">
        <v>1412</v>
      </c>
      <c r="C1734">
        <v>16041</v>
      </c>
      <c r="D1734">
        <v>3</v>
      </c>
      <c r="E1734">
        <v>14715</v>
      </c>
      <c r="F1734" s="2">
        <v>0.48831229024943301</v>
      </c>
      <c r="G1734" s="2">
        <v>0.29041255679074401</v>
      </c>
      <c r="H1734" s="2">
        <v>3.3251775030181099</v>
      </c>
      <c r="I1734" t="s">
        <v>3021</v>
      </c>
      <c r="J1734" t="s">
        <v>3022</v>
      </c>
    </row>
    <row r="1735" spans="1:10" x14ac:dyDescent="0.25">
      <c r="A1735" t="s">
        <v>3381</v>
      </c>
      <c r="B1735" t="s">
        <v>511</v>
      </c>
      <c r="C1735">
        <v>48037</v>
      </c>
      <c r="D1735">
        <v>3</v>
      </c>
      <c r="E1735">
        <v>92321</v>
      </c>
      <c r="F1735" s="2">
        <v>0.48818063422669999</v>
      </c>
      <c r="G1735" s="2">
        <v>0.16040459653352901</v>
      </c>
      <c r="H1735" s="2">
        <v>0.98188964574206095</v>
      </c>
      <c r="I1735" t="s">
        <v>980</v>
      </c>
      <c r="J1735" t="s">
        <v>981</v>
      </c>
    </row>
    <row r="1736" spans="1:10" x14ac:dyDescent="0.25">
      <c r="A1736" t="s">
        <v>3382</v>
      </c>
      <c r="B1736" t="s">
        <v>471</v>
      </c>
      <c r="C1736">
        <v>46059</v>
      </c>
      <c r="D1736">
        <v>9</v>
      </c>
      <c r="E1736">
        <v>3045</v>
      </c>
      <c r="F1736" s="2">
        <v>0.48812312276519698</v>
      </c>
      <c r="G1736" s="2">
        <v>4.9590103264094999E-2</v>
      </c>
      <c r="H1736" s="2">
        <v>2.5374288338278901</v>
      </c>
      <c r="I1736" t="s">
        <v>3383</v>
      </c>
      <c r="J1736" t="s">
        <v>3384</v>
      </c>
    </row>
    <row r="1737" spans="1:10" x14ac:dyDescent="0.25">
      <c r="A1737" t="s">
        <v>3385</v>
      </c>
      <c r="B1737" t="s">
        <v>1125</v>
      </c>
      <c r="C1737">
        <v>36027</v>
      </c>
      <c r="D1737">
        <v>2</v>
      </c>
      <c r="E1737">
        <v>297144</v>
      </c>
      <c r="F1737" s="2">
        <v>0.48811914744933599</v>
      </c>
      <c r="G1737" s="2">
        <v>0.13842072528098701</v>
      </c>
      <c r="H1737" s="2">
        <v>1.7868805105876</v>
      </c>
      <c r="I1737" t="s">
        <v>1882</v>
      </c>
      <c r="J1737" t="s">
        <v>1883</v>
      </c>
    </row>
    <row r="1738" spans="1:10" x14ac:dyDescent="0.25">
      <c r="A1738" t="s">
        <v>3386</v>
      </c>
      <c r="B1738" t="s">
        <v>511</v>
      </c>
      <c r="C1738">
        <v>48237</v>
      </c>
      <c r="D1738">
        <v>8</v>
      </c>
      <c r="E1738">
        <v>8623</v>
      </c>
      <c r="F1738" s="2">
        <v>0.48782755760368701</v>
      </c>
      <c r="G1738" s="2">
        <v>1.4825121568627499E-2</v>
      </c>
      <c r="H1738" s="2">
        <v>0.41306920634920602</v>
      </c>
      <c r="I1738" t="s">
        <v>1691</v>
      </c>
      <c r="J1738" t="s">
        <v>1692</v>
      </c>
    </row>
    <row r="1739" spans="1:10" x14ac:dyDescent="0.25">
      <c r="A1739" t="s">
        <v>485</v>
      </c>
      <c r="B1739" t="s">
        <v>307</v>
      </c>
      <c r="C1739">
        <v>21081</v>
      </c>
      <c r="D1739">
        <v>1</v>
      </c>
      <c r="E1739">
        <v>25238</v>
      </c>
      <c r="F1739" s="2">
        <v>0.487802445561139</v>
      </c>
      <c r="G1739" s="2">
        <v>4.1360154773869298E-2</v>
      </c>
      <c r="H1739" s="2">
        <v>0.206213554438861</v>
      </c>
      <c r="I1739" t="s">
        <v>1595</v>
      </c>
      <c r="J1739" t="s">
        <v>1596</v>
      </c>
    </row>
    <row r="1740" spans="1:10" x14ac:dyDescent="0.25">
      <c r="A1740" t="s">
        <v>1102</v>
      </c>
      <c r="B1740" t="s">
        <v>943</v>
      </c>
      <c r="C1740">
        <v>31185</v>
      </c>
      <c r="D1740">
        <v>6</v>
      </c>
      <c r="E1740">
        <v>14231</v>
      </c>
      <c r="F1740" s="2">
        <v>0.48779458255159502</v>
      </c>
      <c r="G1740" s="2">
        <v>0.44268439146078198</v>
      </c>
      <c r="H1740" s="2">
        <v>3.7891005852722501</v>
      </c>
      <c r="I1740" t="s">
        <v>1291</v>
      </c>
      <c r="J1740" t="s">
        <v>1292</v>
      </c>
    </row>
    <row r="1741" spans="1:10" x14ac:dyDescent="0.25">
      <c r="A1741" t="s">
        <v>379</v>
      </c>
      <c r="B1741" t="s">
        <v>511</v>
      </c>
      <c r="C1741">
        <v>48227</v>
      </c>
      <c r="D1741">
        <v>4</v>
      </c>
      <c r="E1741">
        <v>33127</v>
      </c>
      <c r="F1741" s="2">
        <v>0.48766167509399699</v>
      </c>
      <c r="G1741" s="2">
        <v>7.8827817871222103E-2</v>
      </c>
      <c r="H1741" s="2">
        <v>0.58695165624178702</v>
      </c>
      <c r="I1741" t="s">
        <v>3387</v>
      </c>
      <c r="J1741" t="s">
        <v>3388</v>
      </c>
    </row>
    <row r="1742" spans="1:10" x14ac:dyDescent="0.25">
      <c r="A1742" t="s">
        <v>3389</v>
      </c>
      <c r="B1742" t="s">
        <v>511</v>
      </c>
      <c r="C1742">
        <v>48209</v>
      </c>
      <c r="D1742">
        <v>1</v>
      </c>
      <c r="E1742">
        <v>256429</v>
      </c>
      <c r="F1742" s="2">
        <v>0.487545708303249</v>
      </c>
      <c r="G1742" s="2">
        <v>0.22144889568557299</v>
      </c>
      <c r="H1742" s="2">
        <v>1.4744378205180799</v>
      </c>
      <c r="I1742" t="s">
        <v>1868</v>
      </c>
      <c r="J1742" t="s">
        <v>1869</v>
      </c>
    </row>
    <row r="1743" spans="1:10" x14ac:dyDescent="0.25">
      <c r="A1743" t="s">
        <v>708</v>
      </c>
      <c r="B1743" t="s">
        <v>307</v>
      </c>
      <c r="C1743">
        <v>21033</v>
      </c>
      <c r="D1743">
        <v>7</v>
      </c>
      <c r="E1743">
        <v>12631</v>
      </c>
      <c r="F1743" s="2">
        <v>0.48750569371727698</v>
      </c>
      <c r="G1743" s="2">
        <v>7.7618062036412694E-2</v>
      </c>
      <c r="H1743" s="2">
        <v>0.877477673634525</v>
      </c>
      <c r="I1743" t="s">
        <v>974</v>
      </c>
      <c r="J1743" t="s">
        <v>975</v>
      </c>
    </row>
    <row r="1744" spans="1:10" x14ac:dyDescent="0.25">
      <c r="A1744" t="s">
        <v>3248</v>
      </c>
      <c r="B1744" t="s">
        <v>511</v>
      </c>
      <c r="C1744">
        <v>48329</v>
      </c>
      <c r="D1744">
        <v>3</v>
      </c>
      <c r="E1744">
        <v>171496</v>
      </c>
      <c r="F1744" s="2">
        <v>0.48748651068776599</v>
      </c>
      <c r="G1744" s="2">
        <v>0.13302991388243199</v>
      </c>
      <c r="H1744" s="2">
        <v>0.87071951970508099</v>
      </c>
      <c r="I1744" t="s">
        <v>2998</v>
      </c>
      <c r="J1744" t="s">
        <v>2999</v>
      </c>
    </row>
    <row r="1745" spans="1:10" x14ac:dyDescent="0.25">
      <c r="A1745" t="s">
        <v>3390</v>
      </c>
      <c r="B1745" t="s">
        <v>289</v>
      </c>
      <c r="C1745">
        <v>13013</v>
      </c>
      <c r="D1745">
        <v>1</v>
      </c>
      <c r="E1745">
        <v>86982</v>
      </c>
      <c r="F1745" s="2">
        <v>0.48701102901809601</v>
      </c>
      <c r="G1745" s="2">
        <v>0.33462073940200798</v>
      </c>
      <c r="H1745" s="2">
        <v>1.8767871208742399</v>
      </c>
      <c r="I1745" t="s">
        <v>2089</v>
      </c>
      <c r="J1745" t="s">
        <v>2090</v>
      </c>
    </row>
    <row r="1746" spans="1:10" x14ac:dyDescent="0.25">
      <c r="A1746" t="s">
        <v>3391</v>
      </c>
      <c r="B1746" t="s">
        <v>307</v>
      </c>
      <c r="C1746">
        <v>21083</v>
      </c>
      <c r="D1746">
        <v>6</v>
      </c>
      <c r="E1746">
        <v>36612</v>
      </c>
      <c r="F1746" s="2">
        <v>0.486831552202033</v>
      </c>
      <c r="G1746" s="2">
        <v>0.28336434478459799</v>
      </c>
      <c r="H1746" s="2">
        <v>1.9873561270317199</v>
      </c>
      <c r="I1746" t="s">
        <v>1513</v>
      </c>
      <c r="J1746" t="s">
        <v>1514</v>
      </c>
    </row>
    <row r="1747" spans="1:10" x14ac:dyDescent="0.25">
      <c r="A1747" t="s">
        <v>2608</v>
      </c>
      <c r="B1747" t="s">
        <v>328</v>
      </c>
      <c r="C1747">
        <v>29001</v>
      </c>
      <c r="D1747">
        <v>7</v>
      </c>
      <c r="E1747">
        <v>25224</v>
      </c>
      <c r="F1747" s="2">
        <v>0.48680894239036998</v>
      </c>
      <c r="G1747" s="2">
        <v>8.7226742005185806E-3</v>
      </c>
      <c r="H1747" s="2">
        <v>0.124946719965428</v>
      </c>
      <c r="I1747" t="s">
        <v>950</v>
      </c>
      <c r="J1747" t="s">
        <v>951</v>
      </c>
    </row>
    <row r="1748" spans="1:10" x14ac:dyDescent="0.25">
      <c r="A1748" t="s">
        <v>3392</v>
      </c>
      <c r="B1748" t="s">
        <v>1428</v>
      </c>
      <c r="C1748">
        <v>6049</v>
      </c>
      <c r="D1748">
        <v>8</v>
      </c>
      <c r="E1748">
        <v>8646</v>
      </c>
      <c r="F1748" s="2">
        <v>0.48678318965517198</v>
      </c>
      <c r="G1748" s="2">
        <v>5.3381600802407198E-2</v>
      </c>
      <c r="H1748" s="2">
        <v>1.17313209027081</v>
      </c>
      <c r="I1748" t="s">
        <v>1826</v>
      </c>
      <c r="J1748" t="s">
        <v>1827</v>
      </c>
    </row>
    <row r="1749" spans="1:10" x14ac:dyDescent="0.25">
      <c r="A1749" t="s">
        <v>416</v>
      </c>
      <c r="B1749" t="s">
        <v>1056</v>
      </c>
      <c r="C1749">
        <v>54019</v>
      </c>
      <c r="D1749">
        <v>3</v>
      </c>
      <c r="E1749">
        <v>39987</v>
      </c>
      <c r="F1749" s="2">
        <v>0.48665241854456698</v>
      </c>
      <c r="G1749" s="2">
        <v>4.1521086220755003E-2</v>
      </c>
      <c r="H1749" s="2">
        <v>0.65024514855748505</v>
      </c>
      <c r="I1749" t="s">
        <v>980</v>
      </c>
      <c r="J1749" t="s">
        <v>981</v>
      </c>
    </row>
    <row r="1750" spans="1:10" x14ac:dyDescent="0.25">
      <c r="A1750" t="s">
        <v>3393</v>
      </c>
      <c r="B1750" t="s">
        <v>346</v>
      </c>
      <c r="C1750">
        <v>26135</v>
      </c>
      <c r="D1750">
        <v>9</v>
      </c>
      <c r="E1750">
        <v>8338</v>
      </c>
      <c r="F1750" s="2">
        <v>0.48655143403441697</v>
      </c>
      <c r="G1750" s="2">
        <v>0.31825767495219898</v>
      </c>
      <c r="H1750" s="2">
        <v>2.62323695984704</v>
      </c>
      <c r="I1750" t="s">
        <v>3394</v>
      </c>
      <c r="J1750" t="s">
        <v>3395</v>
      </c>
    </row>
    <row r="1751" spans="1:10" x14ac:dyDescent="0.25">
      <c r="A1751" t="s">
        <v>3396</v>
      </c>
      <c r="B1751" t="s">
        <v>511</v>
      </c>
      <c r="C1751">
        <v>48021</v>
      </c>
      <c r="D1751">
        <v>1</v>
      </c>
      <c r="E1751">
        <v>102370</v>
      </c>
      <c r="F1751" s="2">
        <v>0.486433028900288</v>
      </c>
      <c r="G1751" s="2">
        <v>0.241011089033909</v>
      </c>
      <c r="H1751" s="2">
        <v>1.5424473237364</v>
      </c>
      <c r="I1751" t="s">
        <v>1868</v>
      </c>
      <c r="J1751" t="s">
        <v>1869</v>
      </c>
    </row>
    <row r="1752" spans="1:10" x14ac:dyDescent="0.25">
      <c r="A1752" t="s">
        <v>596</v>
      </c>
      <c r="B1752" t="s">
        <v>350</v>
      </c>
      <c r="C1752">
        <v>51113</v>
      </c>
      <c r="D1752">
        <v>8</v>
      </c>
      <c r="E1752">
        <v>13931</v>
      </c>
      <c r="F1752" s="2">
        <v>0.48630752414844902</v>
      </c>
      <c r="G1752" s="2">
        <v>6.6903241391106094E-2</v>
      </c>
      <c r="H1752" s="2">
        <v>2.02638842075257</v>
      </c>
      <c r="I1752" t="s">
        <v>3397</v>
      </c>
      <c r="J1752" t="s">
        <v>3398</v>
      </c>
    </row>
    <row r="1753" spans="1:10" x14ac:dyDescent="0.25">
      <c r="A1753" t="s">
        <v>2400</v>
      </c>
      <c r="B1753" t="s">
        <v>854</v>
      </c>
      <c r="C1753">
        <v>9001</v>
      </c>
      <c r="D1753" t="s">
        <v>855</v>
      </c>
      <c r="E1753" t="s">
        <v>855</v>
      </c>
      <c r="F1753" s="2">
        <v>0.48588057020862901</v>
      </c>
      <c r="G1753" s="2">
        <v>0.18414104151459099</v>
      </c>
      <c r="H1753" s="2">
        <v>1.33786330421237</v>
      </c>
      <c r="I1753" t="s">
        <v>2288</v>
      </c>
      <c r="J1753" t="s">
        <v>2289</v>
      </c>
    </row>
    <row r="1754" spans="1:10" x14ac:dyDescent="0.25">
      <c r="A1754" t="s">
        <v>485</v>
      </c>
      <c r="B1754" t="s">
        <v>1056</v>
      </c>
      <c r="C1754">
        <v>54023</v>
      </c>
      <c r="D1754">
        <v>9</v>
      </c>
      <c r="E1754">
        <v>10972</v>
      </c>
      <c r="F1754" s="2">
        <v>0.485663695781343</v>
      </c>
      <c r="G1754" s="2">
        <v>0</v>
      </c>
      <c r="H1754" s="2">
        <v>0</v>
      </c>
      <c r="I1754" t="s">
        <v>1320</v>
      </c>
      <c r="J1754" t="s">
        <v>1321</v>
      </c>
    </row>
    <row r="1755" spans="1:10" x14ac:dyDescent="0.25">
      <c r="A1755" t="s">
        <v>3399</v>
      </c>
      <c r="B1755" t="s">
        <v>1416</v>
      </c>
      <c r="C1755">
        <v>24005</v>
      </c>
      <c r="D1755">
        <v>1</v>
      </c>
      <c r="E1755">
        <v>849586</v>
      </c>
      <c r="F1755" s="2">
        <v>0.485583455648398</v>
      </c>
      <c r="G1755" s="2">
        <v>0.12281996441679401</v>
      </c>
      <c r="H1755" s="2">
        <v>0.85363047133814596</v>
      </c>
      <c r="I1755" t="s">
        <v>3297</v>
      </c>
      <c r="J1755" t="s">
        <v>3298</v>
      </c>
    </row>
    <row r="1756" spans="1:10" x14ac:dyDescent="0.25">
      <c r="A1756" t="s">
        <v>3400</v>
      </c>
      <c r="B1756" t="s">
        <v>289</v>
      </c>
      <c r="C1756">
        <v>13071</v>
      </c>
      <c r="D1756">
        <v>6</v>
      </c>
      <c r="E1756">
        <v>45907</v>
      </c>
      <c r="F1756" s="2">
        <v>0.48554795307917897</v>
      </c>
      <c r="G1756" s="2">
        <v>0.33674524711779402</v>
      </c>
      <c r="H1756" s="2">
        <v>3.3300137669172898</v>
      </c>
      <c r="I1756" t="s">
        <v>1459</v>
      </c>
      <c r="J1756" t="s">
        <v>1460</v>
      </c>
    </row>
    <row r="1757" spans="1:10" x14ac:dyDescent="0.25">
      <c r="A1757" t="s">
        <v>1419</v>
      </c>
      <c r="B1757" t="s">
        <v>336</v>
      </c>
      <c r="C1757">
        <v>1087</v>
      </c>
      <c r="D1757">
        <v>3</v>
      </c>
      <c r="E1757">
        <v>18951</v>
      </c>
      <c r="F1757" s="2">
        <v>0.48549248747913198</v>
      </c>
      <c r="G1757" s="2">
        <v>1.30822838063439E-2</v>
      </c>
      <c r="H1757" s="2">
        <v>0.28750068781302202</v>
      </c>
      <c r="I1757" t="s">
        <v>2439</v>
      </c>
      <c r="J1757" t="s">
        <v>2723</v>
      </c>
    </row>
    <row r="1758" spans="1:10" x14ac:dyDescent="0.25">
      <c r="A1758" t="s">
        <v>3401</v>
      </c>
      <c r="B1758" t="s">
        <v>1338</v>
      </c>
      <c r="C1758">
        <v>8043</v>
      </c>
      <c r="D1758">
        <v>4</v>
      </c>
      <c r="E1758">
        <v>49394</v>
      </c>
      <c r="F1758" s="2">
        <v>0.48525815233130598</v>
      </c>
      <c r="G1758" s="2">
        <v>0.26036273745072303</v>
      </c>
      <c r="H1758" s="2">
        <v>1.45699566068039</v>
      </c>
      <c r="I1758" t="s">
        <v>974</v>
      </c>
      <c r="J1758" t="s">
        <v>975</v>
      </c>
    </row>
    <row r="1759" spans="1:10" x14ac:dyDescent="0.25">
      <c r="A1759" t="s">
        <v>1938</v>
      </c>
      <c r="B1759" t="s">
        <v>336</v>
      </c>
      <c r="C1759">
        <v>1007</v>
      </c>
      <c r="D1759">
        <v>1</v>
      </c>
      <c r="E1759">
        <v>22152</v>
      </c>
      <c r="F1759" s="2">
        <v>0.48523998890737702</v>
      </c>
      <c r="G1759" s="2">
        <v>0.54214012201885797</v>
      </c>
      <c r="H1759" s="2">
        <v>3.8911068885191402</v>
      </c>
      <c r="I1759" t="s">
        <v>3402</v>
      </c>
      <c r="J1759" t="s">
        <v>3403</v>
      </c>
    </row>
    <row r="1760" spans="1:10" x14ac:dyDescent="0.25">
      <c r="A1760" t="s">
        <v>3404</v>
      </c>
      <c r="B1760" t="s">
        <v>350</v>
      </c>
      <c r="C1760">
        <v>51033</v>
      </c>
      <c r="D1760">
        <v>8</v>
      </c>
      <c r="E1760">
        <v>31541</v>
      </c>
      <c r="F1760" s="2">
        <v>0.485093557623479</v>
      </c>
      <c r="G1760" s="2">
        <v>0.34074478481012699</v>
      </c>
      <c r="H1760" s="2">
        <v>2.29834466618445</v>
      </c>
      <c r="I1760" t="s">
        <v>1553</v>
      </c>
      <c r="J1760" t="s">
        <v>1746</v>
      </c>
    </row>
    <row r="1761" spans="1:10" x14ac:dyDescent="0.25">
      <c r="A1761" t="s">
        <v>326</v>
      </c>
      <c r="B1761" t="s">
        <v>936</v>
      </c>
      <c r="C1761">
        <v>12087</v>
      </c>
      <c r="D1761">
        <v>4</v>
      </c>
      <c r="E1761">
        <v>81840</v>
      </c>
      <c r="F1761" s="2">
        <v>0.48504760086965298</v>
      </c>
      <c r="G1761" s="2">
        <v>1.72328828417413E-2</v>
      </c>
      <c r="H1761" s="2">
        <v>0.14160145723148901</v>
      </c>
      <c r="I1761" t="s">
        <v>2072</v>
      </c>
      <c r="J1761" t="s">
        <v>2073</v>
      </c>
    </row>
    <row r="1762" spans="1:10" x14ac:dyDescent="0.25">
      <c r="A1762" t="s">
        <v>519</v>
      </c>
      <c r="B1762" t="s">
        <v>328</v>
      </c>
      <c r="C1762">
        <v>29083</v>
      </c>
      <c r="D1762">
        <v>6</v>
      </c>
      <c r="E1762">
        <v>22194</v>
      </c>
      <c r="F1762" s="2">
        <v>0.485006163828062</v>
      </c>
      <c r="G1762" s="2">
        <v>3.6941812017640598E-3</v>
      </c>
      <c r="H1762" s="2">
        <v>0.27217478335170903</v>
      </c>
      <c r="I1762" t="s">
        <v>3405</v>
      </c>
      <c r="J1762" t="s">
        <v>3406</v>
      </c>
    </row>
    <row r="1763" spans="1:10" x14ac:dyDescent="0.25">
      <c r="A1763" t="s">
        <v>3407</v>
      </c>
      <c r="B1763" t="s">
        <v>943</v>
      </c>
      <c r="C1763">
        <v>31073</v>
      </c>
      <c r="D1763">
        <v>9</v>
      </c>
      <c r="E1763">
        <v>1929</v>
      </c>
      <c r="F1763" s="2">
        <v>0.48465078125</v>
      </c>
      <c r="G1763" s="2">
        <v>0.189457580246914</v>
      </c>
      <c r="H1763" s="2">
        <v>4.16358377777778</v>
      </c>
      <c r="I1763" t="s">
        <v>3408</v>
      </c>
      <c r="J1763" t="s">
        <v>3409</v>
      </c>
    </row>
    <row r="1764" spans="1:10" x14ac:dyDescent="0.25">
      <c r="A1764" t="s">
        <v>3410</v>
      </c>
      <c r="B1764" t="s">
        <v>332</v>
      </c>
      <c r="C1764">
        <v>37083</v>
      </c>
      <c r="D1764">
        <v>4</v>
      </c>
      <c r="E1764">
        <v>48219</v>
      </c>
      <c r="F1764" s="2">
        <v>0.484543909052983</v>
      </c>
      <c r="G1764" s="2">
        <v>8.6096999659610707E-2</v>
      </c>
      <c r="H1764" s="2">
        <v>0.97344206339751105</v>
      </c>
      <c r="I1764" t="s">
        <v>983</v>
      </c>
      <c r="J1764" t="s">
        <v>984</v>
      </c>
    </row>
    <row r="1765" spans="1:10" x14ac:dyDescent="0.25">
      <c r="A1765" t="s">
        <v>3411</v>
      </c>
      <c r="B1765" t="s">
        <v>511</v>
      </c>
      <c r="C1765">
        <v>48267</v>
      </c>
      <c r="D1765">
        <v>9</v>
      </c>
      <c r="E1765">
        <v>4355</v>
      </c>
      <c r="F1765" s="2">
        <v>0.48435430016863401</v>
      </c>
      <c r="G1765" s="2">
        <v>1.6364686514886201E-3</v>
      </c>
      <c r="H1765" s="2">
        <v>0.55808143607705796</v>
      </c>
      <c r="I1765" t="s">
        <v>2033</v>
      </c>
      <c r="J1765" t="s">
        <v>2034</v>
      </c>
    </row>
    <row r="1766" spans="1:10" x14ac:dyDescent="0.25">
      <c r="A1766" t="s">
        <v>3412</v>
      </c>
      <c r="B1766" t="s">
        <v>1988</v>
      </c>
      <c r="C1766">
        <v>50015</v>
      </c>
      <c r="D1766">
        <v>8</v>
      </c>
      <c r="E1766">
        <v>26036</v>
      </c>
      <c r="F1766" s="2">
        <v>0.48428714730394601</v>
      </c>
      <c r="G1766" s="2">
        <v>8.9499468753939895E-2</v>
      </c>
      <c r="H1766" s="2">
        <v>0.81637010716537095</v>
      </c>
      <c r="I1766" t="s">
        <v>2977</v>
      </c>
      <c r="J1766" t="s">
        <v>2978</v>
      </c>
    </row>
    <row r="1767" spans="1:10" x14ac:dyDescent="0.25">
      <c r="A1767" t="s">
        <v>3413</v>
      </c>
      <c r="B1767" t="s">
        <v>332</v>
      </c>
      <c r="C1767">
        <v>37181</v>
      </c>
      <c r="D1767">
        <v>6</v>
      </c>
      <c r="E1767">
        <v>42361</v>
      </c>
      <c r="F1767" s="2">
        <v>0.48411622418879102</v>
      </c>
      <c r="G1767" s="2">
        <v>0.51230882557742596</v>
      </c>
      <c r="H1767" s="2">
        <v>2.87480568551599</v>
      </c>
      <c r="I1767" t="s">
        <v>983</v>
      </c>
      <c r="J1767" t="s">
        <v>984</v>
      </c>
    </row>
    <row r="1768" spans="1:10" x14ac:dyDescent="0.25">
      <c r="A1768" t="s">
        <v>3414</v>
      </c>
      <c r="B1768" t="s">
        <v>364</v>
      </c>
      <c r="C1768">
        <v>5091</v>
      </c>
      <c r="D1768">
        <v>3</v>
      </c>
      <c r="E1768">
        <v>42588</v>
      </c>
      <c r="F1768" s="2">
        <v>0.48407920645595198</v>
      </c>
      <c r="G1768" s="2">
        <v>0.31488199509235498</v>
      </c>
      <c r="H1768" s="2">
        <v>1.7698017020358601</v>
      </c>
      <c r="I1768" t="s">
        <v>1120</v>
      </c>
      <c r="J1768" t="s">
        <v>1121</v>
      </c>
    </row>
    <row r="1769" spans="1:10" x14ac:dyDescent="0.25">
      <c r="A1769" t="s">
        <v>3415</v>
      </c>
      <c r="B1769" t="s">
        <v>986</v>
      </c>
      <c r="C1769">
        <v>49049</v>
      </c>
      <c r="D1769">
        <v>2</v>
      </c>
      <c r="E1769">
        <v>683622</v>
      </c>
      <c r="F1769" s="2">
        <v>0.48400685940052401</v>
      </c>
      <c r="G1769" s="2">
        <v>0.26844670801493797</v>
      </c>
      <c r="H1769" s="2">
        <v>1.8171916161908099</v>
      </c>
      <c r="I1769" t="s">
        <v>3416</v>
      </c>
      <c r="J1769" t="s">
        <v>3417</v>
      </c>
    </row>
    <row r="1770" spans="1:10" x14ac:dyDescent="0.25">
      <c r="A1770" t="s">
        <v>1603</v>
      </c>
      <c r="B1770" t="s">
        <v>285</v>
      </c>
      <c r="C1770">
        <v>18137</v>
      </c>
      <c r="D1770">
        <v>6</v>
      </c>
      <c r="E1770">
        <v>29039</v>
      </c>
      <c r="F1770" s="2">
        <v>0.48399287657259399</v>
      </c>
      <c r="G1770" s="2">
        <v>0.43814417036395098</v>
      </c>
      <c r="H1770" s="2">
        <v>4.0555333850953197</v>
      </c>
      <c r="I1770" t="s">
        <v>3418</v>
      </c>
      <c r="J1770" t="s">
        <v>3419</v>
      </c>
    </row>
    <row r="1771" spans="1:10" x14ac:dyDescent="0.25">
      <c r="A1771" t="s">
        <v>437</v>
      </c>
      <c r="B1771" t="s">
        <v>2042</v>
      </c>
      <c r="C1771">
        <v>34039</v>
      </c>
      <c r="D1771">
        <v>1</v>
      </c>
      <c r="E1771">
        <v>572549</v>
      </c>
      <c r="F1771" s="2">
        <v>0.48396276849290198</v>
      </c>
      <c r="G1771" s="2">
        <v>0.26512024491025799</v>
      </c>
      <c r="H1771" s="2">
        <v>1.5159124253887499</v>
      </c>
      <c r="I1771" t="s">
        <v>2820</v>
      </c>
      <c r="J1771" t="s">
        <v>2821</v>
      </c>
    </row>
    <row r="1772" spans="1:10" x14ac:dyDescent="0.25">
      <c r="A1772" t="s">
        <v>1546</v>
      </c>
      <c r="B1772" t="s">
        <v>380</v>
      </c>
      <c r="C1772">
        <v>19197</v>
      </c>
      <c r="D1772">
        <v>9</v>
      </c>
      <c r="E1772">
        <v>12817</v>
      </c>
      <c r="F1772" s="2">
        <v>0.48394118895965998</v>
      </c>
      <c r="G1772" s="2">
        <v>9.3306707811825606E-3</v>
      </c>
      <c r="H1772" s="2">
        <v>3.18201888217523</v>
      </c>
      <c r="I1772" t="s">
        <v>3420</v>
      </c>
      <c r="J1772" t="s">
        <v>3421</v>
      </c>
    </row>
    <row r="1773" spans="1:10" x14ac:dyDescent="0.25">
      <c r="A1773" t="s">
        <v>3422</v>
      </c>
      <c r="B1773" t="s">
        <v>307</v>
      </c>
      <c r="C1773">
        <v>21131</v>
      </c>
      <c r="D1773">
        <v>9</v>
      </c>
      <c r="E1773">
        <v>10261</v>
      </c>
      <c r="F1773" s="2">
        <v>0.483939746835443</v>
      </c>
      <c r="G1773" s="2">
        <v>0</v>
      </c>
      <c r="H1773" s="2">
        <v>0</v>
      </c>
      <c r="I1773" t="s">
        <v>3423</v>
      </c>
      <c r="J1773" t="s">
        <v>3424</v>
      </c>
    </row>
    <row r="1774" spans="1:10" x14ac:dyDescent="0.25">
      <c r="A1774" t="s">
        <v>2954</v>
      </c>
      <c r="B1774" t="s">
        <v>1338</v>
      </c>
      <c r="C1774">
        <v>8049</v>
      </c>
      <c r="D1774">
        <v>9</v>
      </c>
      <c r="E1774">
        <v>15794</v>
      </c>
      <c r="F1774" s="2">
        <v>0.48391092066601399</v>
      </c>
      <c r="G1774" s="2">
        <v>1.4437121056083999E-2</v>
      </c>
      <c r="H1774" s="2">
        <v>0.28164697769760599</v>
      </c>
      <c r="I1774" t="s">
        <v>3107</v>
      </c>
      <c r="J1774" t="s">
        <v>3108</v>
      </c>
    </row>
    <row r="1775" spans="1:10" x14ac:dyDescent="0.25">
      <c r="A1775" t="s">
        <v>3425</v>
      </c>
      <c r="B1775" t="s">
        <v>307</v>
      </c>
      <c r="C1775">
        <v>21045</v>
      </c>
      <c r="D1775">
        <v>9</v>
      </c>
      <c r="E1775">
        <v>15951</v>
      </c>
      <c r="F1775" s="2">
        <v>0.48390492449113598</v>
      </c>
      <c r="G1775" s="2">
        <v>0.52234334471437904</v>
      </c>
      <c r="H1775" s="2">
        <v>3.38330140512147</v>
      </c>
      <c r="I1775" t="s">
        <v>3426</v>
      </c>
      <c r="J1775" t="s">
        <v>3427</v>
      </c>
    </row>
    <row r="1776" spans="1:10" x14ac:dyDescent="0.25">
      <c r="A1776" t="s">
        <v>3428</v>
      </c>
      <c r="B1776" t="s">
        <v>1416</v>
      </c>
      <c r="C1776">
        <v>24035</v>
      </c>
      <c r="D1776">
        <v>1</v>
      </c>
      <c r="E1776">
        <v>50951</v>
      </c>
      <c r="F1776" s="2">
        <v>0.48375868692905299</v>
      </c>
      <c r="G1776" s="2">
        <v>0.16233539041905601</v>
      </c>
      <c r="H1776" s="2">
        <v>1.0450270673136299</v>
      </c>
      <c r="I1776" t="s">
        <v>1104</v>
      </c>
      <c r="J1776" t="s">
        <v>1105</v>
      </c>
    </row>
    <row r="1777" spans="1:10" x14ac:dyDescent="0.25">
      <c r="A1777" t="s">
        <v>3429</v>
      </c>
      <c r="B1777" t="s">
        <v>380</v>
      </c>
      <c r="C1777">
        <v>19159</v>
      </c>
      <c r="D1777">
        <v>9</v>
      </c>
      <c r="E1777">
        <v>4664</v>
      </c>
      <c r="F1777" s="2">
        <v>0.48361362359550603</v>
      </c>
      <c r="G1777" s="2">
        <v>7.2652552631578904E-3</v>
      </c>
      <c r="H1777" s="2">
        <v>2.4776546052631598</v>
      </c>
      <c r="I1777" t="s">
        <v>3430</v>
      </c>
      <c r="J1777" t="s">
        <v>3431</v>
      </c>
    </row>
    <row r="1778" spans="1:10" x14ac:dyDescent="0.25">
      <c r="A1778" t="s">
        <v>1186</v>
      </c>
      <c r="B1778" t="s">
        <v>1056</v>
      </c>
      <c r="C1778">
        <v>54003</v>
      </c>
      <c r="D1778">
        <v>2</v>
      </c>
      <c r="E1778">
        <v>126165</v>
      </c>
      <c r="F1778" s="2">
        <v>0.48341957006160702</v>
      </c>
      <c r="G1778" s="2">
        <v>0.27108017048730898</v>
      </c>
      <c r="H1778" s="2">
        <v>1.35468832077474</v>
      </c>
      <c r="I1778" t="s">
        <v>1816</v>
      </c>
      <c r="J1778" t="s">
        <v>1817</v>
      </c>
    </row>
    <row r="1779" spans="1:10" x14ac:dyDescent="0.25">
      <c r="A1779" t="s">
        <v>1745</v>
      </c>
      <c r="B1779" t="s">
        <v>511</v>
      </c>
      <c r="C1779">
        <v>48483</v>
      </c>
      <c r="D1779">
        <v>9</v>
      </c>
      <c r="E1779">
        <v>4902</v>
      </c>
      <c r="F1779" s="2">
        <v>0.48339012987013003</v>
      </c>
      <c r="G1779" s="2">
        <v>1.1995755244755201E-2</v>
      </c>
      <c r="H1779" s="2">
        <v>1.25258127272727</v>
      </c>
      <c r="I1779" t="s">
        <v>3432</v>
      </c>
      <c r="J1779" t="s">
        <v>3433</v>
      </c>
    </row>
    <row r="1780" spans="1:10" x14ac:dyDescent="0.25">
      <c r="A1780" t="s">
        <v>3434</v>
      </c>
      <c r="B1780" t="s">
        <v>332</v>
      </c>
      <c r="C1780">
        <v>37141</v>
      </c>
      <c r="D1780">
        <v>2</v>
      </c>
      <c r="E1780">
        <v>63475</v>
      </c>
      <c r="F1780" s="2">
        <v>0.48325626692456503</v>
      </c>
      <c r="G1780" s="2">
        <v>0.141107762647178</v>
      </c>
      <c r="H1780" s="2">
        <v>1.0239971339829499</v>
      </c>
      <c r="I1780" t="s">
        <v>1097</v>
      </c>
      <c r="J1780" t="s">
        <v>1098</v>
      </c>
    </row>
    <row r="1781" spans="1:10" x14ac:dyDescent="0.25">
      <c r="A1781" t="s">
        <v>3435</v>
      </c>
      <c r="B1781" t="s">
        <v>1442</v>
      </c>
      <c r="C1781">
        <v>35025</v>
      </c>
      <c r="D1781">
        <v>5</v>
      </c>
      <c r="E1781">
        <v>73154</v>
      </c>
      <c r="F1781" s="2">
        <v>0.48309448149700801</v>
      </c>
      <c r="G1781" s="2">
        <v>2.1188786956689701E-2</v>
      </c>
      <c r="H1781" s="2">
        <v>0.32141361859135298</v>
      </c>
      <c r="I1781" t="s">
        <v>3436</v>
      </c>
      <c r="J1781" t="s">
        <v>3437</v>
      </c>
    </row>
    <row r="1782" spans="1:10" x14ac:dyDescent="0.25">
      <c r="A1782" t="s">
        <v>3438</v>
      </c>
      <c r="B1782" t="s">
        <v>398</v>
      </c>
      <c r="C1782">
        <v>20047</v>
      </c>
      <c r="D1782">
        <v>9</v>
      </c>
      <c r="E1782">
        <v>2817</v>
      </c>
      <c r="F1782" s="2">
        <v>0.48305145348837197</v>
      </c>
      <c r="G1782" s="2">
        <v>6.6660487649402397E-2</v>
      </c>
      <c r="H1782" s="2">
        <v>4.0564430677290799</v>
      </c>
      <c r="I1782" t="s">
        <v>3439</v>
      </c>
      <c r="J1782" t="s">
        <v>3440</v>
      </c>
    </row>
    <row r="1783" spans="1:10" x14ac:dyDescent="0.25">
      <c r="A1783" t="s">
        <v>1330</v>
      </c>
      <c r="B1783" t="s">
        <v>328</v>
      </c>
      <c r="C1783">
        <v>29101</v>
      </c>
      <c r="D1783">
        <v>4</v>
      </c>
      <c r="E1783">
        <v>54331</v>
      </c>
      <c r="F1783" s="2">
        <v>0.48300239332769201</v>
      </c>
      <c r="G1783" s="2">
        <v>8.9042150417827301E-2</v>
      </c>
      <c r="H1783" s="2">
        <v>0.62956531645876201</v>
      </c>
      <c r="I1783" t="s">
        <v>2396</v>
      </c>
      <c r="J1783" t="s">
        <v>3441</v>
      </c>
    </row>
    <row r="1784" spans="1:10" x14ac:dyDescent="0.25">
      <c r="A1784" t="s">
        <v>3442</v>
      </c>
      <c r="B1784" t="s">
        <v>1338</v>
      </c>
      <c r="C1784">
        <v>8089</v>
      </c>
      <c r="D1784">
        <v>6</v>
      </c>
      <c r="E1784">
        <v>18460</v>
      </c>
      <c r="F1784" s="2">
        <v>0.48285203925176301</v>
      </c>
      <c r="G1784" s="2">
        <v>7.3825430268834993E-2</v>
      </c>
      <c r="H1784" s="2">
        <v>1.1025413806836999</v>
      </c>
      <c r="I1784" t="s">
        <v>2855</v>
      </c>
      <c r="J1784" t="s">
        <v>2856</v>
      </c>
    </row>
    <row r="1785" spans="1:10" x14ac:dyDescent="0.25">
      <c r="A1785" t="s">
        <v>911</v>
      </c>
      <c r="B1785" t="s">
        <v>398</v>
      </c>
      <c r="C1785">
        <v>20001</v>
      </c>
      <c r="D1785">
        <v>7</v>
      </c>
      <c r="E1785">
        <v>12491</v>
      </c>
      <c r="F1785" s="2">
        <v>0.48273367433930098</v>
      </c>
      <c r="G1785" s="2">
        <v>0.58508062425404905</v>
      </c>
      <c r="H1785" s="2">
        <v>2.96773710571185</v>
      </c>
      <c r="I1785" t="s">
        <v>3443</v>
      </c>
      <c r="J1785" t="s">
        <v>3444</v>
      </c>
    </row>
    <row r="1786" spans="1:10" x14ac:dyDescent="0.25">
      <c r="A1786" t="s">
        <v>3445</v>
      </c>
      <c r="B1786" t="s">
        <v>346</v>
      </c>
      <c r="C1786">
        <v>26131</v>
      </c>
      <c r="D1786">
        <v>9</v>
      </c>
      <c r="E1786">
        <v>5870</v>
      </c>
      <c r="F1786" s="2">
        <v>0.48266581395348801</v>
      </c>
      <c r="G1786" s="2">
        <v>4.5971953488372103E-2</v>
      </c>
      <c r="H1786" s="2">
        <v>0.49162093023255798</v>
      </c>
      <c r="I1786" t="s">
        <v>3446</v>
      </c>
      <c r="J1786" t="s">
        <v>3447</v>
      </c>
    </row>
    <row r="1787" spans="1:10" x14ac:dyDescent="0.25">
      <c r="A1787" t="s">
        <v>3448</v>
      </c>
      <c r="B1787" t="s">
        <v>332</v>
      </c>
      <c r="C1787">
        <v>37189</v>
      </c>
      <c r="D1787">
        <v>5</v>
      </c>
      <c r="E1787">
        <v>54607</v>
      </c>
      <c r="F1787" s="2">
        <v>0.48225279557881101</v>
      </c>
      <c r="G1787" s="2">
        <v>7.8748248910498794E-2</v>
      </c>
      <c r="H1787" s="2">
        <v>0.49960774644336398</v>
      </c>
      <c r="I1787" t="s">
        <v>1377</v>
      </c>
      <c r="J1787" t="s">
        <v>1378</v>
      </c>
    </row>
    <row r="1788" spans="1:10" x14ac:dyDescent="0.25">
      <c r="A1788" t="s">
        <v>3449</v>
      </c>
      <c r="B1788" t="s">
        <v>1486</v>
      </c>
      <c r="C1788">
        <v>32031</v>
      </c>
      <c r="D1788">
        <v>2</v>
      </c>
      <c r="E1788">
        <v>491770</v>
      </c>
      <c r="F1788" s="2">
        <v>0.48223162951593701</v>
      </c>
      <c r="G1788" s="2">
        <v>0.20585192887916801</v>
      </c>
      <c r="H1788" s="2">
        <v>1.4702041755541699</v>
      </c>
      <c r="I1788" t="s">
        <v>2089</v>
      </c>
      <c r="J1788" t="s">
        <v>2090</v>
      </c>
    </row>
    <row r="1789" spans="1:10" x14ac:dyDescent="0.25">
      <c r="A1789" t="s">
        <v>596</v>
      </c>
      <c r="B1789" t="s">
        <v>328</v>
      </c>
      <c r="C1789">
        <v>29123</v>
      </c>
      <c r="D1789">
        <v>9</v>
      </c>
      <c r="E1789">
        <v>12665</v>
      </c>
      <c r="F1789" s="2">
        <v>0.481819408602151</v>
      </c>
      <c r="G1789" s="2">
        <v>0.13921716129032299</v>
      </c>
      <c r="H1789" s="2">
        <v>1.1736206451612901</v>
      </c>
      <c r="I1789" t="s">
        <v>2712</v>
      </c>
      <c r="J1789" t="s">
        <v>3007</v>
      </c>
    </row>
    <row r="1790" spans="1:10" x14ac:dyDescent="0.25">
      <c r="A1790" t="s">
        <v>3450</v>
      </c>
      <c r="B1790" t="s">
        <v>297</v>
      </c>
      <c r="C1790">
        <v>17085</v>
      </c>
      <c r="D1790">
        <v>8</v>
      </c>
      <c r="E1790">
        <v>21918</v>
      </c>
      <c r="F1790" s="2">
        <v>0.48180001973943898</v>
      </c>
      <c r="G1790" s="2">
        <v>0.153057946380138</v>
      </c>
      <c r="H1790" s="2">
        <v>1.07996977008137</v>
      </c>
      <c r="I1790" t="s">
        <v>2072</v>
      </c>
      <c r="J1790" t="s">
        <v>2073</v>
      </c>
    </row>
    <row r="1791" spans="1:10" x14ac:dyDescent="0.25">
      <c r="A1791" t="s">
        <v>401</v>
      </c>
      <c r="B1791" t="s">
        <v>1125</v>
      </c>
      <c r="C1791">
        <v>36045</v>
      </c>
      <c r="D1791">
        <v>3</v>
      </c>
      <c r="E1791">
        <v>116130</v>
      </c>
      <c r="F1791" s="2">
        <v>0.481694953171804</v>
      </c>
      <c r="G1791" s="2">
        <v>6.8483030258761401E-2</v>
      </c>
      <c r="H1791" s="2">
        <v>0.83640699557075104</v>
      </c>
      <c r="I1791" t="s">
        <v>1377</v>
      </c>
      <c r="J1791" t="s">
        <v>1378</v>
      </c>
    </row>
    <row r="1792" spans="1:10" x14ac:dyDescent="0.25">
      <c r="A1792" t="s">
        <v>397</v>
      </c>
      <c r="B1792" t="s">
        <v>285</v>
      </c>
      <c r="C1792">
        <v>18013</v>
      </c>
      <c r="D1792">
        <v>1</v>
      </c>
      <c r="E1792">
        <v>15543</v>
      </c>
      <c r="F1792" s="2">
        <v>0.48159427220178702</v>
      </c>
      <c r="G1792" s="2">
        <v>8.7555114030478207E-2</v>
      </c>
      <c r="H1792" s="2">
        <v>0.51464522333158202</v>
      </c>
      <c r="I1792" t="s">
        <v>2326</v>
      </c>
      <c r="J1792" t="s">
        <v>2327</v>
      </c>
    </row>
    <row r="1793" spans="1:10" x14ac:dyDescent="0.25">
      <c r="A1793" t="s">
        <v>3451</v>
      </c>
      <c r="B1793" t="s">
        <v>1820</v>
      </c>
      <c r="C1793">
        <v>23019</v>
      </c>
      <c r="D1793">
        <v>3</v>
      </c>
      <c r="E1793">
        <v>153571</v>
      </c>
      <c r="F1793" s="2">
        <v>0.481471112479053</v>
      </c>
      <c r="G1793" s="2">
        <v>0.118946393098751</v>
      </c>
      <c r="H1793" s="2">
        <v>0.90898751156902102</v>
      </c>
      <c r="I1793" t="s">
        <v>1576</v>
      </c>
      <c r="J1793" t="s">
        <v>1577</v>
      </c>
    </row>
    <row r="1794" spans="1:10" x14ac:dyDescent="0.25">
      <c r="A1794" t="s">
        <v>499</v>
      </c>
      <c r="B1794" t="s">
        <v>330</v>
      </c>
      <c r="C1794">
        <v>39049</v>
      </c>
      <c r="D1794">
        <v>1</v>
      </c>
      <c r="E1794">
        <v>1321635</v>
      </c>
      <c r="F1794" s="2">
        <v>0.481404832381988</v>
      </c>
      <c r="G1794" s="2">
        <v>0.14845136428589101</v>
      </c>
      <c r="H1794" s="2">
        <v>1.0181750447676401</v>
      </c>
      <c r="I1794" t="s">
        <v>924</v>
      </c>
      <c r="J1794" t="s">
        <v>925</v>
      </c>
    </row>
    <row r="1795" spans="1:10" x14ac:dyDescent="0.25">
      <c r="A1795" t="s">
        <v>3452</v>
      </c>
      <c r="B1795" t="s">
        <v>511</v>
      </c>
      <c r="C1795">
        <v>48475</v>
      </c>
      <c r="D1795">
        <v>6</v>
      </c>
      <c r="E1795">
        <v>11255</v>
      </c>
      <c r="F1795" s="2">
        <v>0.48122442094662599</v>
      </c>
      <c r="G1795" s="2">
        <v>0.14764546336858</v>
      </c>
      <c r="H1795" s="2">
        <v>0.77454787764350397</v>
      </c>
      <c r="I1795" t="s">
        <v>3453</v>
      </c>
      <c r="J1795" t="s">
        <v>3454</v>
      </c>
    </row>
    <row r="1796" spans="1:10" x14ac:dyDescent="0.25">
      <c r="A1796" t="s">
        <v>1040</v>
      </c>
      <c r="B1796" t="s">
        <v>544</v>
      </c>
      <c r="C1796">
        <v>53013</v>
      </c>
      <c r="D1796">
        <v>8</v>
      </c>
      <c r="E1796">
        <v>3996</v>
      </c>
      <c r="F1796" s="2">
        <v>0.48114528985507199</v>
      </c>
      <c r="G1796" s="2">
        <v>9.2638288372092994E-2</v>
      </c>
      <c r="H1796" s="2">
        <v>2.03585031627907</v>
      </c>
      <c r="I1796" t="s">
        <v>3455</v>
      </c>
      <c r="J1796" t="s">
        <v>3456</v>
      </c>
    </row>
    <row r="1797" spans="1:10" x14ac:dyDescent="0.25">
      <c r="A1797" t="s">
        <v>3457</v>
      </c>
      <c r="B1797" t="s">
        <v>936</v>
      </c>
      <c r="C1797">
        <v>12055</v>
      </c>
      <c r="D1797">
        <v>3</v>
      </c>
      <c r="E1797">
        <v>103808</v>
      </c>
      <c r="F1797" s="2">
        <v>0.48113914007092201</v>
      </c>
      <c r="G1797" s="2">
        <v>0.13841995927886999</v>
      </c>
      <c r="H1797" s="2">
        <v>1.4951729370482401</v>
      </c>
      <c r="I1797" t="s">
        <v>980</v>
      </c>
      <c r="J1797" t="s">
        <v>981</v>
      </c>
    </row>
    <row r="1798" spans="1:10" x14ac:dyDescent="0.25">
      <c r="A1798" t="s">
        <v>3458</v>
      </c>
      <c r="B1798" t="s">
        <v>986</v>
      </c>
      <c r="C1798">
        <v>49035</v>
      </c>
      <c r="D1798">
        <v>1</v>
      </c>
      <c r="E1798">
        <v>1184689</v>
      </c>
      <c r="F1798" s="2">
        <v>0.48112740938075799</v>
      </c>
      <c r="G1798" s="2">
        <v>0.24624222310262101</v>
      </c>
      <c r="H1798" s="2">
        <v>1.9034538618107599</v>
      </c>
      <c r="I1798" t="s">
        <v>2125</v>
      </c>
      <c r="J1798" t="s">
        <v>2126</v>
      </c>
    </row>
    <row r="1799" spans="1:10" x14ac:dyDescent="0.25">
      <c r="A1799" t="s">
        <v>1387</v>
      </c>
      <c r="B1799" t="s">
        <v>297</v>
      </c>
      <c r="C1799">
        <v>17169</v>
      </c>
      <c r="D1799">
        <v>9</v>
      </c>
      <c r="E1799">
        <v>6826</v>
      </c>
      <c r="F1799" s="2">
        <v>0.48110698602794399</v>
      </c>
      <c r="G1799" s="2">
        <v>0.102692163169165</v>
      </c>
      <c r="H1799" s="2">
        <v>1.11553644539615</v>
      </c>
      <c r="I1799" t="s">
        <v>2934</v>
      </c>
      <c r="J1799" t="s">
        <v>2935</v>
      </c>
    </row>
    <row r="1800" spans="1:10" x14ac:dyDescent="0.25">
      <c r="A1800" t="s">
        <v>3459</v>
      </c>
      <c r="B1800" t="s">
        <v>1442</v>
      </c>
      <c r="C1800">
        <v>35028</v>
      </c>
      <c r="D1800">
        <v>6</v>
      </c>
      <c r="E1800">
        <v>19374</v>
      </c>
      <c r="F1800" s="2">
        <v>0.48108660792951502</v>
      </c>
      <c r="G1800" s="2">
        <v>9.6414545814978006E-2</v>
      </c>
      <c r="H1800" s="2">
        <v>0.48070386343612298</v>
      </c>
      <c r="I1800" t="s">
        <v>3460</v>
      </c>
      <c r="J1800" t="s">
        <v>3461</v>
      </c>
    </row>
    <row r="1801" spans="1:10" x14ac:dyDescent="0.25">
      <c r="A1801" t="s">
        <v>1337</v>
      </c>
      <c r="B1801" t="s">
        <v>986</v>
      </c>
      <c r="C1801">
        <v>49037</v>
      </c>
      <c r="D1801">
        <v>9</v>
      </c>
      <c r="E1801">
        <v>14466</v>
      </c>
      <c r="F1801" s="2">
        <v>0.48101469242501299</v>
      </c>
      <c r="G1801" s="2">
        <v>2.2989686284544501E-2</v>
      </c>
      <c r="H1801" s="2">
        <v>1.3528869754350099</v>
      </c>
      <c r="I1801" t="s">
        <v>3462</v>
      </c>
      <c r="J1801" t="s">
        <v>3463</v>
      </c>
    </row>
    <row r="1802" spans="1:10" x14ac:dyDescent="0.25">
      <c r="A1802" t="s">
        <v>3464</v>
      </c>
      <c r="B1802" t="s">
        <v>307</v>
      </c>
      <c r="C1802">
        <v>21165</v>
      </c>
      <c r="D1802">
        <v>9</v>
      </c>
      <c r="E1802">
        <v>6203</v>
      </c>
      <c r="F1802" s="2">
        <v>0.48093157894736799</v>
      </c>
      <c r="G1802" s="2">
        <v>0</v>
      </c>
      <c r="H1802" s="2">
        <v>0</v>
      </c>
      <c r="I1802" t="s">
        <v>3465</v>
      </c>
      <c r="J1802" t="s">
        <v>3466</v>
      </c>
    </row>
    <row r="1803" spans="1:10" x14ac:dyDescent="0.25">
      <c r="A1803" t="s">
        <v>2124</v>
      </c>
      <c r="B1803" t="s">
        <v>1410</v>
      </c>
      <c r="C1803">
        <v>25021</v>
      </c>
      <c r="D1803">
        <v>1</v>
      </c>
      <c r="E1803">
        <v>724540</v>
      </c>
      <c r="F1803" s="2">
        <v>0.48089199118154502</v>
      </c>
      <c r="G1803" s="2">
        <v>0.175590009166155</v>
      </c>
      <c r="H1803" s="2">
        <v>1.2953549047633</v>
      </c>
      <c r="I1803" t="s">
        <v>3153</v>
      </c>
      <c r="J1803" t="s">
        <v>3154</v>
      </c>
    </row>
    <row r="1804" spans="1:10" x14ac:dyDescent="0.25">
      <c r="A1804" t="s">
        <v>31</v>
      </c>
      <c r="B1804" t="s">
        <v>1056</v>
      </c>
      <c r="C1804">
        <v>54107</v>
      </c>
      <c r="D1804">
        <v>3</v>
      </c>
      <c r="E1804">
        <v>83829</v>
      </c>
      <c r="F1804" s="2">
        <v>0.48087319169444598</v>
      </c>
      <c r="G1804" s="2">
        <v>0.14278638712225</v>
      </c>
      <c r="H1804" s="2">
        <v>0.79331394588604998</v>
      </c>
      <c r="I1804" t="s">
        <v>727</v>
      </c>
      <c r="J1804" t="s">
        <v>728</v>
      </c>
    </row>
    <row r="1805" spans="1:10" x14ac:dyDescent="0.25">
      <c r="A1805" t="s">
        <v>3467</v>
      </c>
      <c r="B1805" t="s">
        <v>452</v>
      </c>
      <c r="C1805">
        <v>55125</v>
      </c>
      <c r="D1805">
        <v>9</v>
      </c>
      <c r="E1805">
        <v>23410</v>
      </c>
      <c r="F1805" s="2">
        <v>0.48077548716080898</v>
      </c>
      <c r="G1805" s="2">
        <v>8.7134828810781301E-2</v>
      </c>
      <c r="H1805" s="2">
        <v>0.74610015297760002</v>
      </c>
      <c r="I1805" t="s">
        <v>2643</v>
      </c>
      <c r="J1805" t="s">
        <v>2644</v>
      </c>
    </row>
    <row r="1806" spans="1:10" x14ac:dyDescent="0.25">
      <c r="A1806" t="s">
        <v>3468</v>
      </c>
      <c r="B1806" t="s">
        <v>2545</v>
      </c>
      <c r="C1806">
        <v>56037</v>
      </c>
      <c r="D1806">
        <v>5</v>
      </c>
      <c r="E1806">
        <v>41786</v>
      </c>
      <c r="F1806" s="2">
        <v>0.48066288217865499</v>
      </c>
      <c r="G1806" s="2">
        <v>0.13044586367017599</v>
      </c>
      <c r="H1806" s="2">
        <v>2.1511493244657398</v>
      </c>
      <c r="I1806" t="s">
        <v>3469</v>
      </c>
      <c r="J1806" t="s">
        <v>3470</v>
      </c>
    </row>
    <row r="1807" spans="1:10" x14ac:dyDescent="0.25">
      <c r="A1807" t="s">
        <v>3471</v>
      </c>
      <c r="B1807" t="s">
        <v>544</v>
      </c>
      <c r="C1807">
        <v>53007</v>
      </c>
      <c r="D1807">
        <v>3</v>
      </c>
      <c r="E1807">
        <v>79518</v>
      </c>
      <c r="F1807" s="2">
        <v>0.48058372437813301</v>
      </c>
      <c r="G1807" s="2">
        <v>0.31088847630677002</v>
      </c>
      <c r="H1807" s="2">
        <v>4.6393935200835497</v>
      </c>
      <c r="I1807" t="s">
        <v>3472</v>
      </c>
      <c r="J1807" t="s">
        <v>3473</v>
      </c>
    </row>
    <row r="1808" spans="1:10" x14ac:dyDescent="0.25">
      <c r="A1808" t="s">
        <v>1679</v>
      </c>
      <c r="B1808" t="s">
        <v>350</v>
      </c>
      <c r="C1808">
        <v>51520</v>
      </c>
      <c r="D1808">
        <v>2</v>
      </c>
      <c r="E1808">
        <v>17024</v>
      </c>
      <c r="F1808" s="2">
        <v>0.480506787420382</v>
      </c>
      <c r="G1808" s="2">
        <v>3.4627080214968201E-2</v>
      </c>
      <c r="H1808" s="2">
        <v>0.17264377587579599</v>
      </c>
      <c r="I1808" t="s">
        <v>2505</v>
      </c>
      <c r="J1808" t="s">
        <v>2506</v>
      </c>
    </row>
    <row r="1809" spans="1:10" x14ac:dyDescent="0.25">
      <c r="A1809" t="s">
        <v>1293</v>
      </c>
      <c r="B1809" t="s">
        <v>1001</v>
      </c>
      <c r="C1809">
        <v>22089</v>
      </c>
      <c r="D1809">
        <v>1</v>
      </c>
      <c r="E1809">
        <v>51863</v>
      </c>
      <c r="F1809" s="2">
        <v>0.48030106493506503</v>
      </c>
      <c r="G1809" s="2">
        <v>0.26898622980259701</v>
      </c>
      <c r="H1809" s="2">
        <v>1.5824721124675301</v>
      </c>
      <c r="I1809" t="s">
        <v>3474</v>
      </c>
      <c r="J1809" t="s">
        <v>3475</v>
      </c>
    </row>
    <row r="1810" spans="1:10" x14ac:dyDescent="0.25">
      <c r="A1810" t="s">
        <v>3476</v>
      </c>
      <c r="B1810" t="s">
        <v>2963</v>
      </c>
      <c r="C1810">
        <v>4001</v>
      </c>
      <c r="D1810">
        <v>8</v>
      </c>
      <c r="E1810">
        <v>65680</v>
      </c>
      <c r="F1810" s="2">
        <v>0.48026695636094702</v>
      </c>
      <c r="G1810" s="2">
        <v>7.0802778292276293E-5</v>
      </c>
      <c r="H1810" s="2">
        <v>2.41457214298944E-2</v>
      </c>
      <c r="I1810" t="s">
        <v>1710</v>
      </c>
      <c r="J1810" t="s">
        <v>1711</v>
      </c>
    </row>
    <row r="1811" spans="1:10" x14ac:dyDescent="0.25">
      <c r="A1811" t="s">
        <v>3477</v>
      </c>
      <c r="B1811" t="s">
        <v>1338</v>
      </c>
      <c r="C1811">
        <v>8109</v>
      </c>
      <c r="D1811">
        <v>9</v>
      </c>
      <c r="E1811">
        <v>6511</v>
      </c>
      <c r="F1811" s="2">
        <v>0.480199302325581</v>
      </c>
      <c r="G1811" s="2">
        <v>9.4477985007496296E-2</v>
      </c>
      <c r="H1811" s="2">
        <v>2.0762801109445301</v>
      </c>
      <c r="I1811" t="s">
        <v>3478</v>
      </c>
      <c r="J1811" t="s">
        <v>3479</v>
      </c>
    </row>
    <row r="1812" spans="1:10" x14ac:dyDescent="0.25">
      <c r="A1812" t="s">
        <v>1841</v>
      </c>
      <c r="B1812" t="s">
        <v>320</v>
      </c>
      <c r="C1812">
        <v>42131</v>
      </c>
      <c r="D1812">
        <v>2</v>
      </c>
      <c r="E1812">
        <v>26075</v>
      </c>
      <c r="F1812" s="2">
        <v>0.48013200516907201</v>
      </c>
      <c r="G1812" s="2">
        <v>0.15973434314149701</v>
      </c>
      <c r="H1812" s="2">
        <v>1.1075726001730899</v>
      </c>
      <c r="I1812" t="s">
        <v>1931</v>
      </c>
      <c r="J1812" t="s">
        <v>1932</v>
      </c>
    </row>
    <row r="1813" spans="1:10" x14ac:dyDescent="0.25">
      <c r="A1813" t="s">
        <v>3480</v>
      </c>
      <c r="B1813" t="s">
        <v>1428</v>
      </c>
      <c r="C1813">
        <v>6011</v>
      </c>
      <c r="D1813">
        <v>6</v>
      </c>
      <c r="E1813">
        <v>21895</v>
      </c>
      <c r="F1813" s="2">
        <v>0.47997318987684401</v>
      </c>
      <c r="G1813" s="2">
        <v>0.78313494445795695</v>
      </c>
      <c r="H1813" s="2">
        <v>8.5785635672341893</v>
      </c>
      <c r="I1813" t="s">
        <v>3481</v>
      </c>
      <c r="J1813" t="s">
        <v>3482</v>
      </c>
    </row>
    <row r="1814" spans="1:10" x14ac:dyDescent="0.25">
      <c r="A1814" t="s">
        <v>3483</v>
      </c>
      <c r="B1814" t="s">
        <v>398</v>
      </c>
      <c r="C1814">
        <v>20199</v>
      </c>
      <c r="D1814">
        <v>9</v>
      </c>
      <c r="E1814">
        <v>1459</v>
      </c>
      <c r="F1814" s="2">
        <v>0.47973507853403102</v>
      </c>
      <c r="G1814" s="2">
        <v>0.142388691729323</v>
      </c>
      <c r="H1814" s="2">
        <v>3.1291819849624098</v>
      </c>
      <c r="I1814" t="s">
        <v>3484</v>
      </c>
      <c r="J1814" t="s">
        <v>3485</v>
      </c>
    </row>
    <row r="1815" spans="1:10" x14ac:dyDescent="0.25">
      <c r="A1815" t="s">
        <v>3486</v>
      </c>
      <c r="B1815" t="s">
        <v>943</v>
      </c>
      <c r="C1815">
        <v>31087</v>
      </c>
      <c r="D1815">
        <v>9</v>
      </c>
      <c r="E1815">
        <v>2601</v>
      </c>
      <c r="F1815" s="2">
        <v>0.47971395348837198</v>
      </c>
      <c r="G1815" s="2">
        <v>0</v>
      </c>
      <c r="H1815" s="2">
        <v>0</v>
      </c>
      <c r="I1815" t="s">
        <v>3487</v>
      </c>
      <c r="J1815" t="s">
        <v>3488</v>
      </c>
    </row>
    <row r="1816" spans="1:10" x14ac:dyDescent="0.25">
      <c r="A1816" t="s">
        <v>2581</v>
      </c>
      <c r="B1816" t="s">
        <v>511</v>
      </c>
      <c r="C1816">
        <v>48359</v>
      </c>
      <c r="D1816">
        <v>2</v>
      </c>
      <c r="E1816">
        <v>2097</v>
      </c>
      <c r="F1816" s="2">
        <v>0.47957781350482298</v>
      </c>
      <c r="G1816" s="2">
        <v>4.2889070707070702E-2</v>
      </c>
      <c r="H1816" s="2">
        <v>7.7866514848484796</v>
      </c>
      <c r="I1816" t="s">
        <v>3489</v>
      </c>
      <c r="J1816" t="s">
        <v>3490</v>
      </c>
    </row>
    <row r="1817" spans="1:10" x14ac:dyDescent="0.25">
      <c r="A1817" t="s">
        <v>627</v>
      </c>
      <c r="B1817" t="s">
        <v>1486</v>
      </c>
      <c r="C1817">
        <v>32003</v>
      </c>
      <c r="D1817">
        <v>1</v>
      </c>
      <c r="E1817">
        <v>2293764</v>
      </c>
      <c r="F1817" s="2">
        <v>0.479517970620923</v>
      </c>
      <c r="G1817" s="2">
        <v>9.2304193188143396E-2</v>
      </c>
      <c r="H1817" s="2">
        <v>0.62794996916379597</v>
      </c>
      <c r="I1817" t="s">
        <v>2538</v>
      </c>
      <c r="J1817" t="s">
        <v>2539</v>
      </c>
    </row>
    <row r="1818" spans="1:10" x14ac:dyDescent="0.25">
      <c r="A1818" t="s">
        <v>2014</v>
      </c>
      <c r="B1818" t="s">
        <v>328</v>
      </c>
      <c r="C1818">
        <v>29189</v>
      </c>
      <c r="D1818">
        <v>1</v>
      </c>
      <c r="E1818">
        <v>996618</v>
      </c>
      <c r="F1818" s="2">
        <v>0.479492752317486</v>
      </c>
      <c r="G1818" s="2">
        <v>0.17115716992696001</v>
      </c>
      <c r="H1818" s="2">
        <v>1.2027017990734801</v>
      </c>
      <c r="I1818" t="s">
        <v>2125</v>
      </c>
      <c r="J1818" t="s">
        <v>2126</v>
      </c>
    </row>
    <row r="1819" spans="1:10" x14ac:dyDescent="0.25">
      <c r="A1819" t="s">
        <v>850</v>
      </c>
      <c r="B1819" t="s">
        <v>511</v>
      </c>
      <c r="C1819">
        <v>48191</v>
      </c>
      <c r="D1819">
        <v>9</v>
      </c>
      <c r="E1819">
        <v>2827</v>
      </c>
      <c r="F1819" s="2">
        <v>0.47945940170940199</v>
      </c>
      <c r="G1819" s="2">
        <v>0.41041864121212102</v>
      </c>
      <c r="H1819" s="2">
        <v>8.7649095393939405</v>
      </c>
      <c r="I1819" t="s">
        <v>3491</v>
      </c>
      <c r="J1819" t="s">
        <v>3492</v>
      </c>
    </row>
    <row r="1820" spans="1:10" x14ac:dyDescent="0.25">
      <c r="A1820" t="s">
        <v>3493</v>
      </c>
      <c r="B1820" t="s">
        <v>330</v>
      </c>
      <c r="C1820">
        <v>39145</v>
      </c>
      <c r="D1820">
        <v>4</v>
      </c>
      <c r="E1820">
        <v>73118</v>
      </c>
      <c r="F1820" s="2">
        <v>0.47926263967952798</v>
      </c>
      <c r="G1820" s="2">
        <v>0.108019524482979</v>
      </c>
      <c r="H1820" s="2">
        <v>0.62648778551631001</v>
      </c>
      <c r="I1820" t="s">
        <v>1965</v>
      </c>
      <c r="J1820" t="s">
        <v>1966</v>
      </c>
    </row>
    <row r="1821" spans="1:10" x14ac:dyDescent="0.25">
      <c r="A1821" t="s">
        <v>3494</v>
      </c>
      <c r="B1821" t="s">
        <v>511</v>
      </c>
      <c r="C1821">
        <v>48303</v>
      </c>
      <c r="D1821">
        <v>2</v>
      </c>
      <c r="E1821">
        <v>314633</v>
      </c>
      <c r="F1821" s="2">
        <v>0.47917547090268298</v>
      </c>
      <c r="G1821" s="2">
        <v>0.11400499790247</v>
      </c>
      <c r="H1821" s="2">
        <v>0.81160844655026099</v>
      </c>
      <c r="I1821" t="s">
        <v>1097</v>
      </c>
      <c r="J1821" t="s">
        <v>1098</v>
      </c>
    </row>
    <row r="1822" spans="1:10" x14ac:dyDescent="0.25">
      <c r="A1822" t="s">
        <v>3495</v>
      </c>
      <c r="B1822" t="s">
        <v>498</v>
      </c>
      <c r="C1822">
        <v>45031</v>
      </c>
      <c r="D1822">
        <v>3</v>
      </c>
      <c r="E1822">
        <v>62754</v>
      </c>
      <c r="F1822" s="2">
        <v>0.47910300661455202</v>
      </c>
      <c r="G1822" s="2">
        <v>0.377728839992444</v>
      </c>
      <c r="H1822" s="2">
        <v>2.20489654318096</v>
      </c>
      <c r="I1822" t="s">
        <v>3496</v>
      </c>
      <c r="J1822" t="s">
        <v>3497</v>
      </c>
    </row>
    <row r="1823" spans="1:10" x14ac:dyDescent="0.25">
      <c r="A1823" t="s">
        <v>2910</v>
      </c>
      <c r="B1823" t="s">
        <v>332</v>
      </c>
      <c r="C1823">
        <v>37019</v>
      </c>
      <c r="D1823">
        <v>2</v>
      </c>
      <c r="E1823">
        <v>145889</v>
      </c>
      <c r="F1823" s="2">
        <v>0.47905430932335502</v>
      </c>
      <c r="G1823" s="2">
        <v>0.18955414486720701</v>
      </c>
      <c r="H1823" s="2">
        <v>1.1819640596785299</v>
      </c>
      <c r="I1823" t="s">
        <v>1097</v>
      </c>
      <c r="J1823" t="s">
        <v>1098</v>
      </c>
    </row>
    <row r="1824" spans="1:10" x14ac:dyDescent="0.25">
      <c r="A1824" t="s">
        <v>296</v>
      </c>
      <c r="B1824" t="s">
        <v>289</v>
      </c>
      <c r="C1824">
        <v>13061</v>
      </c>
      <c r="D1824">
        <v>9</v>
      </c>
      <c r="E1824">
        <v>2853</v>
      </c>
      <c r="F1824" s="2">
        <v>0.478578082191781</v>
      </c>
      <c r="G1824" s="2">
        <v>7.7477423728813596E-2</v>
      </c>
      <c r="H1824" s="2">
        <v>1.7026700338983101</v>
      </c>
      <c r="I1824" t="s">
        <v>3498</v>
      </c>
      <c r="J1824" t="s">
        <v>3499</v>
      </c>
    </row>
    <row r="1825" spans="1:10" x14ac:dyDescent="0.25">
      <c r="A1825" t="s">
        <v>3500</v>
      </c>
      <c r="B1825" t="s">
        <v>330</v>
      </c>
      <c r="C1825">
        <v>39009</v>
      </c>
      <c r="D1825">
        <v>4</v>
      </c>
      <c r="E1825">
        <v>61573</v>
      </c>
      <c r="F1825" s="2">
        <v>0.47851657101865103</v>
      </c>
      <c r="G1825" s="2">
        <v>1.6066588264058702E-2</v>
      </c>
      <c r="H1825" s="2">
        <v>0.189095020374898</v>
      </c>
      <c r="I1825" t="s">
        <v>950</v>
      </c>
      <c r="J1825" t="s">
        <v>951</v>
      </c>
    </row>
    <row r="1826" spans="1:10" x14ac:dyDescent="0.25">
      <c r="A1826" t="s">
        <v>3501</v>
      </c>
      <c r="B1826" t="s">
        <v>700</v>
      </c>
      <c r="C1826">
        <v>30081</v>
      </c>
      <c r="D1826">
        <v>6</v>
      </c>
      <c r="E1826">
        <v>45807</v>
      </c>
      <c r="F1826" s="2">
        <v>0.478467974955612</v>
      </c>
      <c r="G1826" s="2">
        <v>0.23322803547822701</v>
      </c>
      <c r="H1826" s="2">
        <v>1.9575784675349901</v>
      </c>
      <c r="I1826" t="s">
        <v>1174</v>
      </c>
      <c r="J1826" t="s">
        <v>1175</v>
      </c>
    </row>
    <row r="1827" spans="1:10" x14ac:dyDescent="0.25">
      <c r="A1827" t="s">
        <v>3502</v>
      </c>
      <c r="B1827" t="s">
        <v>2545</v>
      </c>
      <c r="C1827">
        <v>56025</v>
      </c>
      <c r="D1827">
        <v>3</v>
      </c>
      <c r="E1827">
        <v>79735</v>
      </c>
      <c r="F1827" s="2">
        <v>0.47842884370644201</v>
      </c>
      <c r="G1827" s="2">
        <v>0.15941403216875599</v>
      </c>
      <c r="H1827" s="2">
        <v>0.96769337417035395</v>
      </c>
      <c r="I1827" t="s">
        <v>1097</v>
      </c>
      <c r="J1827" t="s">
        <v>1098</v>
      </c>
    </row>
    <row r="1828" spans="1:10" x14ac:dyDescent="0.25">
      <c r="A1828" t="s">
        <v>3503</v>
      </c>
      <c r="B1828" t="s">
        <v>328</v>
      </c>
      <c r="C1828">
        <v>29075</v>
      </c>
      <c r="D1828">
        <v>8</v>
      </c>
      <c r="E1828">
        <v>6224</v>
      </c>
      <c r="F1828" s="2">
        <v>0.47841360360360402</v>
      </c>
      <c r="G1828" s="2">
        <v>1.1624501714285701E-2</v>
      </c>
      <c r="H1828" s="2">
        <v>0.59102075428571399</v>
      </c>
      <c r="I1828" t="s">
        <v>3504</v>
      </c>
      <c r="J1828" t="s">
        <v>3505</v>
      </c>
    </row>
    <row r="1829" spans="1:10" x14ac:dyDescent="0.25">
      <c r="A1829" t="s">
        <v>3506</v>
      </c>
      <c r="B1829" t="s">
        <v>2042</v>
      </c>
      <c r="C1829">
        <v>34019</v>
      </c>
      <c r="D1829">
        <v>1</v>
      </c>
      <c r="E1829">
        <v>129448</v>
      </c>
      <c r="F1829" s="2">
        <v>0.47837760518140199</v>
      </c>
      <c r="G1829" s="2">
        <v>0.20095200595325599</v>
      </c>
      <c r="H1829" s="2">
        <v>1.54474156194052</v>
      </c>
      <c r="I1829" t="s">
        <v>2288</v>
      </c>
      <c r="J1829" t="s">
        <v>2289</v>
      </c>
    </row>
    <row r="1830" spans="1:10" x14ac:dyDescent="0.25">
      <c r="A1830" t="s">
        <v>2967</v>
      </c>
      <c r="B1830" t="s">
        <v>364</v>
      </c>
      <c r="C1830">
        <v>5107</v>
      </c>
      <c r="D1830">
        <v>7</v>
      </c>
      <c r="E1830">
        <v>15910</v>
      </c>
      <c r="F1830" s="2">
        <v>0.47835491891891901</v>
      </c>
      <c r="G1830" s="2">
        <v>0.11597117967097501</v>
      </c>
      <c r="H1830" s="2">
        <v>1.12157644300823</v>
      </c>
      <c r="I1830" t="s">
        <v>3507</v>
      </c>
      <c r="J1830" t="s">
        <v>3508</v>
      </c>
    </row>
    <row r="1831" spans="1:10" x14ac:dyDescent="0.25">
      <c r="A1831" t="s">
        <v>326</v>
      </c>
      <c r="B1831" t="s">
        <v>336</v>
      </c>
      <c r="C1831">
        <v>1099</v>
      </c>
      <c r="D1831">
        <v>8</v>
      </c>
      <c r="E1831">
        <v>19580</v>
      </c>
      <c r="F1831" s="2">
        <v>0.47833848254931699</v>
      </c>
      <c r="G1831" s="2">
        <v>0.33013876024279198</v>
      </c>
      <c r="H1831" s="2">
        <v>3.1011069226100201</v>
      </c>
      <c r="I1831" t="s">
        <v>3509</v>
      </c>
      <c r="J1831" t="s">
        <v>3510</v>
      </c>
    </row>
    <row r="1832" spans="1:10" x14ac:dyDescent="0.25">
      <c r="A1832" t="s">
        <v>771</v>
      </c>
      <c r="B1832" t="s">
        <v>511</v>
      </c>
      <c r="C1832">
        <v>48441</v>
      </c>
      <c r="D1832">
        <v>3</v>
      </c>
      <c r="E1832">
        <v>144259</v>
      </c>
      <c r="F1832" s="2">
        <v>0.47825543236083601</v>
      </c>
      <c r="G1832" s="2">
        <v>0.15476683300109401</v>
      </c>
      <c r="H1832" s="2">
        <v>0.92677861317964305</v>
      </c>
      <c r="I1832" t="s">
        <v>980</v>
      </c>
      <c r="J1832" t="s">
        <v>981</v>
      </c>
    </row>
    <row r="1833" spans="1:10" x14ac:dyDescent="0.25">
      <c r="A1833" t="s">
        <v>3511</v>
      </c>
      <c r="B1833" t="s">
        <v>700</v>
      </c>
      <c r="C1833">
        <v>30089</v>
      </c>
      <c r="D1833">
        <v>8</v>
      </c>
      <c r="E1833">
        <v>12936</v>
      </c>
      <c r="F1833" s="2">
        <v>0.47819817043813201</v>
      </c>
      <c r="G1833" s="2">
        <v>0.34981080559646499</v>
      </c>
      <c r="H1833" s="2">
        <v>2.4041602169857601</v>
      </c>
      <c r="I1833" t="s">
        <v>3512</v>
      </c>
      <c r="J1833" t="s">
        <v>3513</v>
      </c>
    </row>
    <row r="1834" spans="1:10" x14ac:dyDescent="0.25">
      <c r="A1834" t="s">
        <v>564</v>
      </c>
      <c r="B1834" t="s">
        <v>293</v>
      </c>
      <c r="C1834">
        <v>47125</v>
      </c>
      <c r="D1834">
        <v>2</v>
      </c>
      <c r="E1834">
        <v>227957</v>
      </c>
      <c r="F1834" s="2">
        <v>0.478099130575531</v>
      </c>
      <c r="G1834" s="2">
        <v>0.13685343836278299</v>
      </c>
      <c r="H1834" s="2">
        <v>0.96950237368408698</v>
      </c>
      <c r="I1834" t="s">
        <v>727</v>
      </c>
      <c r="J1834" t="s">
        <v>728</v>
      </c>
    </row>
    <row r="1835" spans="1:10" x14ac:dyDescent="0.25">
      <c r="A1835" t="s">
        <v>708</v>
      </c>
      <c r="B1835" t="s">
        <v>511</v>
      </c>
      <c r="C1835">
        <v>48055</v>
      </c>
      <c r="D1835">
        <v>1</v>
      </c>
      <c r="E1835">
        <v>47184</v>
      </c>
      <c r="F1835" s="2">
        <v>0.47797863009453001</v>
      </c>
      <c r="G1835" s="2">
        <v>0.146819597700032</v>
      </c>
      <c r="H1835" s="2">
        <v>1.1322595989633999</v>
      </c>
      <c r="I1835" t="s">
        <v>940</v>
      </c>
      <c r="J1835" t="s">
        <v>2883</v>
      </c>
    </row>
    <row r="1836" spans="1:10" x14ac:dyDescent="0.25">
      <c r="A1836" t="s">
        <v>3514</v>
      </c>
      <c r="B1836" t="s">
        <v>398</v>
      </c>
      <c r="C1836">
        <v>20023</v>
      </c>
      <c r="D1836">
        <v>9</v>
      </c>
      <c r="E1836">
        <v>2628</v>
      </c>
      <c r="F1836" s="2">
        <v>0.47797465564738301</v>
      </c>
      <c r="G1836" s="2">
        <v>4.0360578546712801E-2</v>
      </c>
      <c r="H1836" s="2">
        <v>2.9501561937716301</v>
      </c>
      <c r="I1836" t="s">
        <v>3515</v>
      </c>
      <c r="J1836" t="s">
        <v>3516</v>
      </c>
    </row>
    <row r="1837" spans="1:10" x14ac:dyDescent="0.25">
      <c r="A1837" t="s">
        <v>3517</v>
      </c>
      <c r="B1837" t="s">
        <v>364</v>
      </c>
      <c r="C1837">
        <v>5017</v>
      </c>
      <c r="D1837">
        <v>9</v>
      </c>
      <c r="E1837">
        <v>9997</v>
      </c>
      <c r="F1837" s="2">
        <v>0.47772932116371902</v>
      </c>
      <c r="G1837" s="2">
        <v>0.10012784319189399</v>
      </c>
      <c r="H1837" s="2">
        <v>1.9247161418619401</v>
      </c>
      <c r="I1837" t="s">
        <v>3518</v>
      </c>
      <c r="J1837" t="s">
        <v>3519</v>
      </c>
    </row>
    <row r="1838" spans="1:10" x14ac:dyDescent="0.25">
      <c r="A1838" t="s">
        <v>363</v>
      </c>
      <c r="B1838" t="s">
        <v>332</v>
      </c>
      <c r="C1838">
        <v>37079</v>
      </c>
      <c r="D1838">
        <v>8</v>
      </c>
      <c r="E1838">
        <v>20421</v>
      </c>
      <c r="F1838" s="2">
        <v>0.477710372960373</v>
      </c>
      <c r="G1838" s="2">
        <v>0.34780527083870999</v>
      </c>
      <c r="H1838" s="2">
        <v>2.7278981032258098</v>
      </c>
      <c r="I1838" t="s">
        <v>3520</v>
      </c>
      <c r="J1838" t="s">
        <v>3521</v>
      </c>
    </row>
    <row r="1839" spans="1:10" x14ac:dyDescent="0.25">
      <c r="A1839" t="s">
        <v>3522</v>
      </c>
      <c r="B1839" t="s">
        <v>511</v>
      </c>
      <c r="C1839">
        <v>48405</v>
      </c>
      <c r="D1839">
        <v>9</v>
      </c>
      <c r="E1839">
        <v>7889</v>
      </c>
      <c r="F1839" s="2">
        <v>0.47749150823827602</v>
      </c>
      <c r="G1839" s="2">
        <v>0.148831149805951</v>
      </c>
      <c r="H1839" s="2">
        <v>1.5470703234152701</v>
      </c>
      <c r="I1839" t="s">
        <v>3523</v>
      </c>
      <c r="J1839" t="s">
        <v>3524</v>
      </c>
    </row>
    <row r="1840" spans="1:10" x14ac:dyDescent="0.25">
      <c r="A1840" t="s">
        <v>3525</v>
      </c>
      <c r="B1840" t="s">
        <v>2545</v>
      </c>
      <c r="C1840">
        <v>56009</v>
      </c>
      <c r="D1840">
        <v>6</v>
      </c>
      <c r="E1840">
        <v>13759</v>
      </c>
      <c r="F1840" s="2">
        <v>0.47746738397718402</v>
      </c>
      <c r="G1840" s="2">
        <v>5.1806770054446498E-2</v>
      </c>
      <c r="H1840" s="2">
        <v>1.6991686829141801</v>
      </c>
      <c r="I1840" t="s">
        <v>3526</v>
      </c>
      <c r="J1840" t="s">
        <v>3527</v>
      </c>
    </row>
    <row r="1841" spans="1:10" x14ac:dyDescent="0.25">
      <c r="A1841" t="s">
        <v>771</v>
      </c>
      <c r="B1841" t="s">
        <v>307</v>
      </c>
      <c r="C1841">
        <v>21217</v>
      </c>
      <c r="D1841">
        <v>7</v>
      </c>
      <c r="E1841">
        <v>26205</v>
      </c>
      <c r="F1841" s="2">
        <v>0.47740264355742301</v>
      </c>
      <c r="G1841" s="2">
        <v>0.132553834558824</v>
      </c>
      <c r="H1841" s="2">
        <v>0.67561202556022404</v>
      </c>
      <c r="I1841" t="s">
        <v>2439</v>
      </c>
      <c r="J1841" t="s">
        <v>2440</v>
      </c>
    </row>
    <row r="1842" spans="1:10" x14ac:dyDescent="0.25">
      <c r="A1842" t="s">
        <v>3528</v>
      </c>
      <c r="B1842" t="s">
        <v>1820</v>
      </c>
      <c r="C1842">
        <v>23027</v>
      </c>
      <c r="D1842">
        <v>8</v>
      </c>
      <c r="E1842">
        <v>40006</v>
      </c>
      <c r="F1842" s="2">
        <v>0.47722509492963999</v>
      </c>
      <c r="G1842" s="2">
        <v>0.22691480398493499</v>
      </c>
      <c r="H1842" s="2">
        <v>1.79381986830276</v>
      </c>
      <c r="I1842" t="s">
        <v>3529</v>
      </c>
      <c r="J1842" t="s">
        <v>3530</v>
      </c>
    </row>
    <row r="1843" spans="1:10" x14ac:dyDescent="0.25">
      <c r="A1843" t="s">
        <v>607</v>
      </c>
      <c r="B1843" t="s">
        <v>471</v>
      </c>
      <c r="C1843">
        <v>46081</v>
      </c>
      <c r="D1843">
        <v>6</v>
      </c>
      <c r="E1843">
        <v>26574</v>
      </c>
      <c r="F1843" s="2">
        <v>0.47716090335558198</v>
      </c>
      <c r="G1843" s="2">
        <v>8.4262653371512994E-2</v>
      </c>
      <c r="H1843" s="2">
        <v>0.97800159966746703</v>
      </c>
      <c r="I1843" t="s">
        <v>3178</v>
      </c>
      <c r="J1843" t="s">
        <v>3179</v>
      </c>
    </row>
    <row r="1844" spans="1:10" x14ac:dyDescent="0.25">
      <c r="A1844" t="s">
        <v>3531</v>
      </c>
      <c r="B1844" t="s">
        <v>1338</v>
      </c>
      <c r="C1844">
        <v>8097</v>
      </c>
      <c r="D1844">
        <v>7</v>
      </c>
      <c r="E1844">
        <v>17119</v>
      </c>
      <c r="F1844" s="2">
        <v>0.47715285584133399</v>
      </c>
      <c r="G1844" s="2">
        <v>2.5144778773551601E-3</v>
      </c>
      <c r="H1844" s="2">
        <v>9.8991409216004494E-2</v>
      </c>
      <c r="I1844" t="s">
        <v>3532</v>
      </c>
      <c r="J1844" t="s">
        <v>3533</v>
      </c>
    </row>
    <row r="1845" spans="1:10" x14ac:dyDescent="0.25">
      <c r="A1845" t="s">
        <v>2021</v>
      </c>
      <c r="B1845" t="s">
        <v>1988</v>
      </c>
      <c r="C1845">
        <v>50019</v>
      </c>
      <c r="D1845">
        <v>9</v>
      </c>
      <c r="E1845">
        <v>27492</v>
      </c>
      <c r="F1845" s="2">
        <v>0.477122403781229</v>
      </c>
      <c r="G1845" s="2">
        <v>0.19901115913419901</v>
      </c>
      <c r="H1845" s="2">
        <v>1.7997447884559901</v>
      </c>
      <c r="I1845" t="s">
        <v>3534</v>
      </c>
      <c r="J1845" t="s">
        <v>3535</v>
      </c>
    </row>
    <row r="1846" spans="1:10" x14ac:dyDescent="0.25">
      <c r="A1846" t="s">
        <v>3438</v>
      </c>
      <c r="B1846" t="s">
        <v>511</v>
      </c>
      <c r="C1846">
        <v>48137</v>
      </c>
      <c r="D1846">
        <v>9</v>
      </c>
      <c r="E1846">
        <v>1392</v>
      </c>
      <c r="F1846" s="2">
        <v>0.47692323943662002</v>
      </c>
      <c r="G1846" s="2">
        <v>9.9721095652173901E-3</v>
      </c>
      <c r="H1846" s="2">
        <v>3.4007673913043499</v>
      </c>
      <c r="I1846" t="s">
        <v>3536</v>
      </c>
      <c r="J1846" t="s">
        <v>3537</v>
      </c>
    </row>
    <row r="1847" spans="1:10" x14ac:dyDescent="0.25">
      <c r="A1847" t="s">
        <v>2529</v>
      </c>
      <c r="B1847" t="s">
        <v>390</v>
      </c>
      <c r="C1847">
        <v>40117</v>
      </c>
      <c r="D1847">
        <v>1</v>
      </c>
      <c r="E1847">
        <v>15689</v>
      </c>
      <c r="F1847" s="2">
        <v>0.47689302640487502</v>
      </c>
      <c r="G1847" s="2">
        <v>0.25906420480704101</v>
      </c>
      <c r="H1847" s="2">
        <v>1.3612592281652001</v>
      </c>
      <c r="I1847" t="s">
        <v>2122</v>
      </c>
      <c r="J1847" t="s">
        <v>2123</v>
      </c>
    </row>
    <row r="1848" spans="1:10" x14ac:dyDescent="0.25">
      <c r="A1848" t="s">
        <v>1384</v>
      </c>
      <c r="B1848" t="s">
        <v>297</v>
      </c>
      <c r="C1848">
        <v>17137</v>
      </c>
      <c r="D1848">
        <v>4</v>
      </c>
      <c r="E1848">
        <v>32621</v>
      </c>
      <c r="F1848" s="2">
        <v>0.47677476543209901</v>
      </c>
      <c r="G1848" s="2">
        <v>0.17541028594467201</v>
      </c>
      <c r="H1848" s="2">
        <v>1.3333450467683901</v>
      </c>
      <c r="I1848" t="s">
        <v>1291</v>
      </c>
      <c r="J1848" t="s">
        <v>1292</v>
      </c>
    </row>
    <row r="1849" spans="1:10" x14ac:dyDescent="0.25">
      <c r="A1849" t="s">
        <v>1040</v>
      </c>
      <c r="B1849" t="s">
        <v>936</v>
      </c>
      <c r="C1849">
        <v>12023</v>
      </c>
      <c r="D1849">
        <v>4</v>
      </c>
      <c r="E1849">
        <v>70755</v>
      </c>
      <c r="F1849" s="2">
        <v>0.47666432181003798</v>
      </c>
      <c r="G1849" s="2">
        <v>0.12546536251312601</v>
      </c>
      <c r="H1849" s="2">
        <v>1.0856377610547201</v>
      </c>
      <c r="I1849" t="s">
        <v>727</v>
      </c>
      <c r="J1849" t="s">
        <v>728</v>
      </c>
    </row>
    <row r="1850" spans="1:10" x14ac:dyDescent="0.25">
      <c r="A1850" t="s">
        <v>3538</v>
      </c>
      <c r="B1850" t="s">
        <v>936</v>
      </c>
      <c r="C1850">
        <v>12017</v>
      </c>
      <c r="D1850">
        <v>3</v>
      </c>
      <c r="E1850">
        <v>158693</v>
      </c>
      <c r="F1850" s="2">
        <v>0.47656879605218699</v>
      </c>
      <c r="G1850" s="2">
        <v>5.6110252885300402E-2</v>
      </c>
      <c r="H1850" s="2">
        <v>0.42223172748244397</v>
      </c>
      <c r="I1850" t="s">
        <v>1097</v>
      </c>
      <c r="J1850" t="s">
        <v>1098</v>
      </c>
    </row>
    <row r="1851" spans="1:10" x14ac:dyDescent="0.25">
      <c r="A1851" t="s">
        <v>3101</v>
      </c>
      <c r="B1851" t="s">
        <v>511</v>
      </c>
      <c r="C1851">
        <v>48459</v>
      </c>
      <c r="D1851">
        <v>2</v>
      </c>
      <c r="E1851">
        <v>41864</v>
      </c>
      <c r="F1851" s="2">
        <v>0.476546513924551</v>
      </c>
      <c r="G1851" s="2">
        <v>0.150251503288163</v>
      </c>
      <c r="H1851" s="2">
        <v>1.0300643489437999</v>
      </c>
      <c r="I1851" t="s">
        <v>977</v>
      </c>
      <c r="J1851" t="s">
        <v>978</v>
      </c>
    </row>
    <row r="1852" spans="1:10" x14ac:dyDescent="0.25">
      <c r="A1852" t="s">
        <v>761</v>
      </c>
      <c r="B1852" t="s">
        <v>936</v>
      </c>
      <c r="C1852">
        <v>12069</v>
      </c>
      <c r="D1852">
        <v>1</v>
      </c>
      <c r="E1852">
        <v>398696</v>
      </c>
      <c r="F1852" s="2">
        <v>0.47644678306374899</v>
      </c>
      <c r="G1852" s="2">
        <v>0.145615682019894</v>
      </c>
      <c r="H1852" s="2">
        <v>1.14506702935789</v>
      </c>
      <c r="I1852" t="s">
        <v>1097</v>
      </c>
      <c r="J1852" t="s">
        <v>1098</v>
      </c>
    </row>
    <row r="1853" spans="1:10" x14ac:dyDescent="0.25">
      <c r="A1853" t="s">
        <v>3539</v>
      </c>
      <c r="B1853" t="s">
        <v>1056</v>
      </c>
      <c r="C1853">
        <v>54081</v>
      </c>
      <c r="D1853">
        <v>3</v>
      </c>
      <c r="E1853">
        <v>73666</v>
      </c>
      <c r="F1853" s="2">
        <v>0.47633824016661103</v>
      </c>
      <c r="G1853" s="2">
        <v>9.3933598054289996E-2</v>
      </c>
      <c r="H1853" s="2">
        <v>1.645967728265</v>
      </c>
      <c r="I1853" t="s">
        <v>3540</v>
      </c>
      <c r="J1853" t="s">
        <v>3541</v>
      </c>
    </row>
    <row r="1854" spans="1:10" x14ac:dyDescent="0.25">
      <c r="A1854" t="s">
        <v>3542</v>
      </c>
      <c r="B1854" t="s">
        <v>1428</v>
      </c>
      <c r="C1854">
        <v>6029</v>
      </c>
      <c r="D1854">
        <v>2</v>
      </c>
      <c r="E1854">
        <v>910433</v>
      </c>
      <c r="F1854" s="2">
        <v>0.47630704337685298</v>
      </c>
      <c r="G1854" s="2">
        <v>0.44744102859755902</v>
      </c>
      <c r="H1854" s="2">
        <v>6.13813276070805</v>
      </c>
      <c r="I1854" t="s">
        <v>3543</v>
      </c>
      <c r="J1854" t="s">
        <v>3544</v>
      </c>
    </row>
    <row r="1855" spans="1:10" x14ac:dyDescent="0.25">
      <c r="A1855" t="s">
        <v>3545</v>
      </c>
      <c r="B1855" t="s">
        <v>328</v>
      </c>
      <c r="C1855">
        <v>29187</v>
      </c>
      <c r="D1855">
        <v>4</v>
      </c>
      <c r="E1855">
        <v>66864</v>
      </c>
      <c r="F1855" s="2">
        <v>0.47623643247178699</v>
      </c>
      <c r="G1855" s="2">
        <v>0.142628374969057</v>
      </c>
      <c r="H1855" s="2">
        <v>0.973255045795413</v>
      </c>
      <c r="I1855" t="s">
        <v>2078</v>
      </c>
      <c r="J1855" t="s">
        <v>2079</v>
      </c>
    </row>
    <row r="1856" spans="1:10" x14ac:dyDescent="0.25">
      <c r="A1856" t="s">
        <v>3546</v>
      </c>
      <c r="B1856" t="s">
        <v>285</v>
      </c>
      <c r="C1856">
        <v>18149</v>
      </c>
      <c r="D1856">
        <v>8</v>
      </c>
      <c r="E1856">
        <v>23300</v>
      </c>
      <c r="F1856" s="2">
        <v>0.47621972789115602</v>
      </c>
      <c r="G1856" s="2">
        <v>0.137262193202147</v>
      </c>
      <c r="H1856" s="2">
        <v>1.78835412999404</v>
      </c>
      <c r="I1856" t="s">
        <v>1595</v>
      </c>
      <c r="J1856" t="s">
        <v>1596</v>
      </c>
    </row>
    <row r="1857" spans="1:10" x14ac:dyDescent="0.25">
      <c r="A1857" t="s">
        <v>506</v>
      </c>
      <c r="B1857" t="s">
        <v>943</v>
      </c>
      <c r="C1857">
        <v>31011</v>
      </c>
      <c r="D1857">
        <v>9</v>
      </c>
      <c r="E1857">
        <v>5366</v>
      </c>
      <c r="F1857" s="2">
        <v>0.47619502099580102</v>
      </c>
      <c r="G1857" s="2">
        <v>0.12753828914100501</v>
      </c>
      <c r="H1857" s="2">
        <v>4.6830652722852504</v>
      </c>
      <c r="I1857" t="s">
        <v>3547</v>
      </c>
      <c r="J1857" t="s">
        <v>3548</v>
      </c>
    </row>
    <row r="1858" spans="1:10" x14ac:dyDescent="0.25">
      <c r="A1858" t="s">
        <v>506</v>
      </c>
      <c r="B1858" t="s">
        <v>380</v>
      </c>
      <c r="C1858">
        <v>19015</v>
      </c>
      <c r="D1858">
        <v>3</v>
      </c>
      <c r="E1858">
        <v>26669</v>
      </c>
      <c r="F1858" s="2">
        <v>0.47618189800112098</v>
      </c>
      <c r="G1858" s="2">
        <v>0.115893084513711</v>
      </c>
      <c r="H1858" s="2">
        <v>1.2176728214638</v>
      </c>
      <c r="I1858" t="s">
        <v>2307</v>
      </c>
      <c r="J1858" t="s">
        <v>2308</v>
      </c>
    </row>
    <row r="1859" spans="1:10" x14ac:dyDescent="0.25">
      <c r="A1859" t="s">
        <v>1153</v>
      </c>
      <c r="B1859" t="s">
        <v>511</v>
      </c>
      <c r="C1859">
        <v>48401</v>
      </c>
      <c r="D1859">
        <v>2</v>
      </c>
      <c r="E1859">
        <v>52613</v>
      </c>
      <c r="F1859" s="2">
        <v>0.47615134641160001</v>
      </c>
      <c r="G1859" s="2">
        <v>0.24604513459280999</v>
      </c>
      <c r="H1859" s="2">
        <v>1.88138077818538</v>
      </c>
      <c r="I1859" t="s">
        <v>3549</v>
      </c>
      <c r="J1859" t="s">
        <v>3550</v>
      </c>
    </row>
    <row r="1860" spans="1:10" x14ac:dyDescent="0.25">
      <c r="A1860" t="s">
        <v>296</v>
      </c>
      <c r="B1860" t="s">
        <v>533</v>
      </c>
      <c r="C1860">
        <v>27027</v>
      </c>
      <c r="D1860">
        <v>3</v>
      </c>
      <c r="E1860">
        <v>65628</v>
      </c>
      <c r="F1860" s="2">
        <v>0.476123049899627</v>
      </c>
      <c r="G1860" s="2">
        <v>0.182016923085011</v>
      </c>
      <c r="H1860" s="2">
        <v>1.2822500768999701</v>
      </c>
      <c r="I1860" t="s">
        <v>1377</v>
      </c>
      <c r="J1860" t="s">
        <v>1378</v>
      </c>
    </row>
    <row r="1861" spans="1:10" x14ac:dyDescent="0.25">
      <c r="A1861" t="s">
        <v>3551</v>
      </c>
      <c r="B1861" t="s">
        <v>289</v>
      </c>
      <c r="C1861">
        <v>13135</v>
      </c>
      <c r="D1861">
        <v>1</v>
      </c>
      <c r="E1861">
        <v>966972</v>
      </c>
      <c r="F1861" s="2">
        <v>0.476109353105586</v>
      </c>
      <c r="G1861" s="2">
        <v>0.24080813512722901</v>
      </c>
      <c r="H1861" s="2">
        <v>1.64804722446745</v>
      </c>
      <c r="I1861" t="s">
        <v>2125</v>
      </c>
      <c r="J1861" t="s">
        <v>2126</v>
      </c>
    </row>
    <row r="1862" spans="1:10" x14ac:dyDescent="0.25">
      <c r="A1862" t="s">
        <v>3552</v>
      </c>
      <c r="B1862" t="s">
        <v>1416</v>
      </c>
      <c r="C1862">
        <v>24023</v>
      </c>
      <c r="D1862">
        <v>8</v>
      </c>
      <c r="E1862">
        <v>28713</v>
      </c>
      <c r="F1862" s="2">
        <v>0.47601281357599601</v>
      </c>
      <c r="G1862" s="2">
        <v>0.22568738477748901</v>
      </c>
      <c r="H1862" s="2">
        <v>1.3519588746746001</v>
      </c>
      <c r="I1862" t="s">
        <v>3553</v>
      </c>
      <c r="J1862" t="s">
        <v>3554</v>
      </c>
    </row>
    <row r="1863" spans="1:10" x14ac:dyDescent="0.25">
      <c r="A1863" t="s">
        <v>3555</v>
      </c>
      <c r="B1863" t="s">
        <v>1442</v>
      </c>
      <c r="C1863">
        <v>35015</v>
      </c>
      <c r="D1863">
        <v>5</v>
      </c>
      <c r="E1863">
        <v>61114</v>
      </c>
      <c r="F1863" s="2">
        <v>0.47594670179766002</v>
      </c>
      <c r="G1863" s="2">
        <v>7.4260057677532201E-2</v>
      </c>
      <c r="H1863" s="2">
        <v>0.94249530303145601</v>
      </c>
      <c r="I1863" t="s">
        <v>3556</v>
      </c>
      <c r="J1863" t="s">
        <v>3557</v>
      </c>
    </row>
    <row r="1864" spans="1:10" x14ac:dyDescent="0.25">
      <c r="A1864" t="s">
        <v>467</v>
      </c>
      <c r="B1864" t="s">
        <v>307</v>
      </c>
      <c r="C1864">
        <v>21235</v>
      </c>
      <c r="D1864">
        <v>7</v>
      </c>
      <c r="E1864">
        <v>36755</v>
      </c>
      <c r="F1864" s="2">
        <v>0.475922398190045</v>
      </c>
      <c r="G1864" s="2">
        <v>9.7703476621417793E-4</v>
      </c>
      <c r="H1864" s="2">
        <v>6.1271485671191603E-2</v>
      </c>
      <c r="I1864" t="s">
        <v>727</v>
      </c>
      <c r="J1864" t="s">
        <v>728</v>
      </c>
    </row>
    <row r="1865" spans="1:10" x14ac:dyDescent="0.25">
      <c r="A1865" t="s">
        <v>2725</v>
      </c>
      <c r="B1865" t="s">
        <v>511</v>
      </c>
      <c r="C1865">
        <v>48341</v>
      </c>
      <c r="D1865">
        <v>7</v>
      </c>
      <c r="E1865">
        <v>21234</v>
      </c>
      <c r="F1865" s="2">
        <v>0.47586017011291998</v>
      </c>
      <c r="G1865" s="2">
        <v>9.6804452978116101E-2</v>
      </c>
      <c r="H1865" s="2">
        <v>5.1159106161750696</v>
      </c>
      <c r="I1865" t="s">
        <v>3558</v>
      </c>
      <c r="J1865" t="s">
        <v>3559</v>
      </c>
    </row>
    <row r="1866" spans="1:10" x14ac:dyDescent="0.25">
      <c r="A1866" t="s">
        <v>3560</v>
      </c>
      <c r="B1866" t="s">
        <v>330</v>
      </c>
      <c r="C1866">
        <v>39129</v>
      </c>
      <c r="D1866">
        <v>1</v>
      </c>
      <c r="E1866">
        <v>59407</v>
      </c>
      <c r="F1866" s="2">
        <v>0.47583294855480801</v>
      </c>
      <c r="G1866" s="2">
        <v>0.170834143853211</v>
      </c>
      <c r="H1866" s="2">
        <v>1.1205422482568801</v>
      </c>
      <c r="I1866" t="s">
        <v>1161</v>
      </c>
      <c r="J1866" t="s">
        <v>1162</v>
      </c>
    </row>
    <row r="1867" spans="1:10" x14ac:dyDescent="0.25">
      <c r="A1867" t="s">
        <v>3561</v>
      </c>
      <c r="B1867" t="s">
        <v>307</v>
      </c>
      <c r="C1867">
        <v>21153</v>
      </c>
      <c r="D1867">
        <v>9</v>
      </c>
      <c r="E1867">
        <v>11495</v>
      </c>
      <c r="F1867" s="2">
        <v>0.475830382513661</v>
      </c>
      <c r="G1867" s="2">
        <v>0</v>
      </c>
      <c r="H1867" s="2">
        <v>0</v>
      </c>
      <c r="I1867" t="s">
        <v>1168</v>
      </c>
      <c r="J1867" t="s">
        <v>1169</v>
      </c>
    </row>
    <row r="1868" spans="1:10" x14ac:dyDescent="0.25">
      <c r="A1868" t="s">
        <v>2599</v>
      </c>
      <c r="B1868" t="s">
        <v>1056</v>
      </c>
      <c r="C1868">
        <v>54057</v>
      </c>
      <c r="D1868">
        <v>7</v>
      </c>
      <c r="E1868">
        <v>26922</v>
      </c>
      <c r="F1868" s="2">
        <v>0.47560100584795301</v>
      </c>
      <c r="G1868" s="2">
        <v>8.5394530573099398E-2</v>
      </c>
      <c r="H1868" s="2">
        <v>0.74962854502924003</v>
      </c>
      <c r="I1868" t="s">
        <v>3562</v>
      </c>
      <c r="J1868" t="s">
        <v>3563</v>
      </c>
    </row>
    <row r="1869" spans="1:10" x14ac:dyDescent="0.25">
      <c r="A1869" t="s">
        <v>3564</v>
      </c>
      <c r="B1869" t="s">
        <v>943</v>
      </c>
      <c r="C1869">
        <v>31169</v>
      </c>
      <c r="D1869">
        <v>9</v>
      </c>
      <c r="E1869">
        <v>4938</v>
      </c>
      <c r="F1869" s="2">
        <v>0.475461370123692</v>
      </c>
      <c r="G1869" s="2">
        <v>0.57365809885535901</v>
      </c>
      <c r="H1869" s="2">
        <v>3.37969345473465</v>
      </c>
      <c r="I1869" t="s">
        <v>3565</v>
      </c>
      <c r="J1869" t="s">
        <v>3566</v>
      </c>
    </row>
    <row r="1870" spans="1:10" x14ac:dyDescent="0.25">
      <c r="A1870" t="s">
        <v>3567</v>
      </c>
      <c r="B1870" t="s">
        <v>332</v>
      </c>
      <c r="C1870">
        <v>37025</v>
      </c>
      <c r="D1870">
        <v>1</v>
      </c>
      <c r="E1870">
        <v>231262</v>
      </c>
      <c r="F1870" s="2">
        <v>0.47542890222606998</v>
      </c>
      <c r="G1870" s="2">
        <v>0.247319222923402</v>
      </c>
      <c r="H1870" s="2">
        <v>1.4827472759782401</v>
      </c>
      <c r="I1870" t="s">
        <v>2089</v>
      </c>
      <c r="J1870" t="s">
        <v>2090</v>
      </c>
    </row>
    <row r="1871" spans="1:10" x14ac:dyDescent="0.25">
      <c r="A1871" t="s">
        <v>3568</v>
      </c>
      <c r="B1871" t="s">
        <v>398</v>
      </c>
      <c r="C1871">
        <v>20089</v>
      </c>
      <c r="D1871">
        <v>9</v>
      </c>
      <c r="E1871">
        <v>2909</v>
      </c>
      <c r="F1871" s="2">
        <v>0.475227642276423</v>
      </c>
      <c r="G1871" s="2">
        <v>6.14505468085106E-2</v>
      </c>
      <c r="H1871" s="2">
        <v>3.2245782765957398</v>
      </c>
      <c r="I1871" t="s">
        <v>3569</v>
      </c>
      <c r="J1871" t="s">
        <v>3570</v>
      </c>
    </row>
    <row r="1872" spans="1:10" x14ac:dyDescent="0.25">
      <c r="A1872" t="s">
        <v>3571</v>
      </c>
      <c r="B1872" t="s">
        <v>511</v>
      </c>
      <c r="C1872">
        <v>48295</v>
      </c>
      <c r="D1872">
        <v>9</v>
      </c>
      <c r="E1872">
        <v>2964</v>
      </c>
      <c r="F1872" s="2">
        <v>0.47522720000000002</v>
      </c>
      <c r="G1872" s="2">
        <v>3.8767872653061197E-2</v>
      </c>
      <c r="H1872" s="2">
        <v>7.2681164571428596</v>
      </c>
      <c r="I1872" t="s">
        <v>3489</v>
      </c>
      <c r="J1872" t="s">
        <v>3490</v>
      </c>
    </row>
    <row r="1873" spans="1:10" x14ac:dyDescent="0.25">
      <c r="A1873" t="s">
        <v>3572</v>
      </c>
      <c r="B1873" t="s">
        <v>350</v>
      </c>
      <c r="C1873">
        <v>51007</v>
      </c>
      <c r="D1873">
        <v>1</v>
      </c>
      <c r="E1873">
        <v>13342</v>
      </c>
      <c r="F1873" s="2">
        <v>0.475191778202677</v>
      </c>
      <c r="G1873" s="2">
        <v>0.461435030925051</v>
      </c>
      <c r="H1873" s="2">
        <v>4.0940333328831899</v>
      </c>
      <c r="I1873" t="s">
        <v>3573</v>
      </c>
      <c r="J1873" t="s">
        <v>3574</v>
      </c>
    </row>
    <row r="1874" spans="1:10" x14ac:dyDescent="0.25">
      <c r="A1874" t="s">
        <v>3575</v>
      </c>
      <c r="B1874" t="s">
        <v>1428</v>
      </c>
      <c r="C1874">
        <v>6039</v>
      </c>
      <c r="D1874">
        <v>1</v>
      </c>
      <c r="E1874">
        <v>158790</v>
      </c>
      <c r="F1874" s="2">
        <v>0.474973057367367</v>
      </c>
      <c r="G1874" s="2">
        <v>0.83029887532296498</v>
      </c>
      <c r="H1874" s="2">
        <v>10.422281442277599</v>
      </c>
      <c r="I1874" t="s">
        <v>3576</v>
      </c>
      <c r="J1874" t="s">
        <v>3577</v>
      </c>
    </row>
    <row r="1875" spans="1:10" x14ac:dyDescent="0.25">
      <c r="A1875" t="s">
        <v>3578</v>
      </c>
      <c r="B1875" t="s">
        <v>511</v>
      </c>
      <c r="C1875">
        <v>48469</v>
      </c>
      <c r="D1875">
        <v>3</v>
      </c>
      <c r="E1875">
        <v>91281</v>
      </c>
      <c r="F1875" s="2">
        <v>0.47482634690759301</v>
      </c>
      <c r="G1875" s="2">
        <v>0.142606482689734</v>
      </c>
      <c r="H1875" s="2">
        <v>0.94689544809931703</v>
      </c>
      <c r="I1875" t="s">
        <v>3579</v>
      </c>
      <c r="J1875" t="s">
        <v>3580</v>
      </c>
    </row>
    <row r="1876" spans="1:10" x14ac:dyDescent="0.25">
      <c r="A1876" t="s">
        <v>1363</v>
      </c>
      <c r="B1876" t="s">
        <v>285</v>
      </c>
      <c r="C1876">
        <v>18153</v>
      </c>
      <c r="D1876">
        <v>3</v>
      </c>
      <c r="E1876">
        <v>20766</v>
      </c>
      <c r="F1876" s="2">
        <v>0.47478217131474099</v>
      </c>
      <c r="G1876" s="2">
        <v>0.23190769258130101</v>
      </c>
      <c r="H1876" s="2">
        <v>1.26900228150406</v>
      </c>
      <c r="I1876" t="s">
        <v>3581</v>
      </c>
      <c r="J1876" t="s">
        <v>3582</v>
      </c>
    </row>
    <row r="1877" spans="1:10" x14ac:dyDescent="0.25">
      <c r="A1877" t="s">
        <v>777</v>
      </c>
      <c r="B1877" t="s">
        <v>328</v>
      </c>
      <c r="C1877">
        <v>29117</v>
      </c>
      <c r="D1877">
        <v>7</v>
      </c>
      <c r="E1877">
        <v>14330</v>
      </c>
      <c r="F1877" s="2">
        <v>0.47477521090201202</v>
      </c>
      <c r="G1877" s="2">
        <v>0.44512275262467199</v>
      </c>
      <c r="H1877" s="2">
        <v>2.78352842585302</v>
      </c>
      <c r="I1877" t="s">
        <v>3583</v>
      </c>
      <c r="J1877" t="s">
        <v>3584</v>
      </c>
    </row>
    <row r="1878" spans="1:10" x14ac:dyDescent="0.25">
      <c r="A1878" t="s">
        <v>738</v>
      </c>
      <c r="B1878" t="s">
        <v>281</v>
      </c>
      <c r="C1878">
        <v>28113</v>
      </c>
      <c r="D1878">
        <v>6</v>
      </c>
      <c r="E1878">
        <v>39930</v>
      </c>
      <c r="F1878" s="2">
        <v>0.47476045300387598</v>
      </c>
      <c r="G1878" s="2">
        <v>0.30914990625</v>
      </c>
      <c r="H1878" s="2">
        <v>2.2215282388565898</v>
      </c>
      <c r="I1878" t="s">
        <v>1595</v>
      </c>
      <c r="J1878" t="s">
        <v>1596</v>
      </c>
    </row>
    <row r="1879" spans="1:10" x14ac:dyDescent="0.25">
      <c r="A1879" t="s">
        <v>552</v>
      </c>
      <c r="B1879" t="s">
        <v>307</v>
      </c>
      <c r="C1879">
        <v>21109</v>
      </c>
      <c r="D1879">
        <v>9</v>
      </c>
      <c r="E1879">
        <v>13003</v>
      </c>
      <c r="F1879" s="2">
        <v>0.47472670807453399</v>
      </c>
      <c r="G1879" s="2">
        <v>0</v>
      </c>
      <c r="H1879" s="2">
        <v>0</v>
      </c>
      <c r="I1879" t="s">
        <v>3585</v>
      </c>
      <c r="J1879" t="s">
        <v>3586</v>
      </c>
    </row>
    <row r="1880" spans="1:10" x14ac:dyDescent="0.25">
      <c r="A1880" t="s">
        <v>3587</v>
      </c>
      <c r="B1880" t="s">
        <v>1125</v>
      </c>
      <c r="C1880">
        <v>36081</v>
      </c>
      <c r="D1880">
        <v>1</v>
      </c>
      <c r="E1880">
        <v>2330124</v>
      </c>
      <c r="F1880" s="2">
        <v>0.47461694687322298</v>
      </c>
      <c r="G1880" s="2">
        <v>8.6351554485083304E-2</v>
      </c>
      <c r="H1880" s="2">
        <v>0.50150435619126499</v>
      </c>
      <c r="I1880" t="s">
        <v>2260</v>
      </c>
      <c r="J1880" t="s">
        <v>2261</v>
      </c>
    </row>
    <row r="1881" spans="1:10" x14ac:dyDescent="0.25">
      <c r="A1881" t="s">
        <v>1221</v>
      </c>
      <c r="B1881" t="s">
        <v>936</v>
      </c>
      <c r="C1881">
        <v>12097</v>
      </c>
      <c r="D1881">
        <v>1</v>
      </c>
      <c r="E1881">
        <v>406943</v>
      </c>
      <c r="F1881" s="2">
        <v>0.47459842297183602</v>
      </c>
      <c r="G1881" s="2">
        <v>6.6190764202416097E-2</v>
      </c>
      <c r="H1881" s="2">
        <v>0.421829207660742</v>
      </c>
      <c r="I1881" t="s">
        <v>2439</v>
      </c>
      <c r="J1881" t="s">
        <v>2440</v>
      </c>
    </row>
    <row r="1882" spans="1:10" x14ac:dyDescent="0.25">
      <c r="A1882" t="s">
        <v>3588</v>
      </c>
      <c r="B1882" t="s">
        <v>533</v>
      </c>
      <c r="C1882">
        <v>27011</v>
      </c>
      <c r="D1882">
        <v>9</v>
      </c>
      <c r="E1882">
        <v>5152</v>
      </c>
      <c r="F1882" s="2">
        <v>0.47454517087667197</v>
      </c>
      <c r="G1882" s="2">
        <v>1.98167029548989E-3</v>
      </c>
      <c r="H1882" s="2">
        <v>0.67580482115085505</v>
      </c>
      <c r="I1882" t="s">
        <v>2752</v>
      </c>
      <c r="J1882" t="s">
        <v>2753</v>
      </c>
    </row>
    <row r="1883" spans="1:10" x14ac:dyDescent="0.25">
      <c r="A1883" t="s">
        <v>3589</v>
      </c>
      <c r="B1883" t="s">
        <v>511</v>
      </c>
      <c r="C1883">
        <v>48035</v>
      </c>
      <c r="D1883">
        <v>2</v>
      </c>
      <c r="E1883">
        <v>18546</v>
      </c>
      <c r="F1883" s="2">
        <v>0.47437596826878198</v>
      </c>
      <c r="G1883" s="2">
        <v>0.22807364882226999</v>
      </c>
      <c r="H1883" s="2">
        <v>1.91122317237687</v>
      </c>
      <c r="I1883" t="s">
        <v>3590</v>
      </c>
      <c r="J1883" t="s">
        <v>3591</v>
      </c>
    </row>
    <row r="1884" spans="1:10" x14ac:dyDescent="0.25">
      <c r="A1884" t="s">
        <v>499</v>
      </c>
      <c r="B1884" t="s">
        <v>350</v>
      </c>
      <c r="C1884">
        <v>51620</v>
      </c>
      <c r="D1884">
        <v>6</v>
      </c>
      <c r="E1884">
        <v>8212</v>
      </c>
      <c r="F1884" s="2">
        <v>0.47434898047722301</v>
      </c>
      <c r="G1884" s="2">
        <v>0</v>
      </c>
      <c r="H1884" s="2">
        <v>0</v>
      </c>
      <c r="I1884" t="s">
        <v>2712</v>
      </c>
      <c r="J1884" t="s">
        <v>3007</v>
      </c>
    </row>
    <row r="1885" spans="1:10" x14ac:dyDescent="0.25">
      <c r="A1885" t="s">
        <v>1225</v>
      </c>
      <c r="B1885" t="s">
        <v>307</v>
      </c>
      <c r="C1885">
        <v>21037</v>
      </c>
      <c r="D1885">
        <v>1</v>
      </c>
      <c r="E1885">
        <v>93193</v>
      </c>
      <c r="F1885" s="2">
        <v>0.47433415589337602</v>
      </c>
      <c r="G1885" s="2">
        <v>9.5881190150873097E-2</v>
      </c>
      <c r="H1885" s="2">
        <v>0.67380904242244499</v>
      </c>
      <c r="I1885" t="s">
        <v>1816</v>
      </c>
      <c r="J1885" t="s">
        <v>1817</v>
      </c>
    </row>
    <row r="1886" spans="1:10" x14ac:dyDescent="0.25">
      <c r="A1886" t="s">
        <v>1972</v>
      </c>
      <c r="B1886" t="s">
        <v>328</v>
      </c>
      <c r="C1886">
        <v>29209</v>
      </c>
      <c r="D1886">
        <v>6</v>
      </c>
      <c r="E1886">
        <v>31697</v>
      </c>
      <c r="F1886" s="2">
        <v>0.47432155102040802</v>
      </c>
      <c r="G1886" s="2">
        <v>4.8003636326530597E-2</v>
      </c>
      <c r="H1886" s="2">
        <v>0.38194888979591801</v>
      </c>
      <c r="I1886" t="s">
        <v>2404</v>
      </c>
      <c r="J1886" t="s">
        <v>2405</v>
      </c>
    </row>
    <row r="1887" spans="1:10" x14ac:dyDescent="0.25">
      <c r="A1887" t="s">
        <v>342</v>
      </c>
      <c r="B1887" t="s">
        <v>1056</v>
      </c>
      <c r="C1887">
        <v>54049</v>
      </c>
      <c r="D1887">
        <v>4</v>
      </c>
      <c r="E1887">
        <v>56042</v>
      </c>
      <c r="F1887" s="2">
        <v>0.474272304786928</v>
      </c>
      <c r="G1887" s="2">
        <v>0.16143757246079299</v>
      </c>
      <c r="H1887" s="2">
        <v>0.88731002216930799</v>
      </c>
      <c r="I1887" t="s">
        <v>504</v>
      </c>
      <c r="J1887" t="s">
        <v>505</v>
      </c>
    </row>
    <row r="1888" spans="1:10" x14ac:dyDescent="0.25">
      <c r="A1888" t="s">
        <v>3592</v>
      </c>
      <c r="B1888" t="s">
        <v>332</v>
      </c>
      <c r="C1888">
        <v>37127</v>
      </c>
      <c r="D1888">
        <v>3</v>
      </c>
      <c r="E1888">
        <v>95451</v>
      </c>
      <c r="F1888" s="2">
        <v>0.47419055260399701</v>
      </c>
      <c r="G1888" s="2">
        <v>0.342546574661309</v>
      </c>
      <c r="H1888" s="2">
        <v>2.18044473677765</v>
      </c>
      <c r="I1888" t="s">
        <v>727</v>
      </c>
      <c r="J1888" t="s">
        <v>728</v>
      </c>
    </row>
    <row r="1889" spans="1:10" x14ac:dyDescent="0.25">
      <c r="A1889" t="s">
        <v>2567</v>
      </c>
      <c r="B1889" t="s">
        <v>511</v>
      </c>
      <c r="C1889">
        <v>48207</v>
      </c>
      <c r="D1889">
        <v>8</v>
      </c>
      <c r="E1889">
        <v>5390</v>
      </c>
      <c r="F1889" s="2">
        <v>0.47414197247706402</v>
      </c>
      <c r="G1889" s="2">
        <v>0.24014420320855601</v>
      </c>
      <c r="H1889" s="2">
        <v>4.0899076898395696</v>
      </c>
      <c r="I1889" t="s">
        <v>3593</v>
      </c>
      <c r="J1889" t="s">
        <v>3594</v>
      </c>
    </row>
    <row r="1890" spans="1:10" x14ac:dyDescent="0.25">
      <c r="A1890" t="s">
        <v>401</v>
      </c>
      <c r="B1890" t="s">
        <v>297</v>
      </c>
      <c r="C1890">
        <v>17081</v>
      </c>
      <c r="D1890">
        <v>7</v>
      </c>
      <c r="E1890">
        <v>36808</v>
      </c>
      <c r="F1890" s="2">
        <v>0.47412370881761801</v>
      </c>
      <c r="G1890" s="2">
        <v>8.7418669230097001E-2</v>
      </c>
      <c r="H1890" s="2">
        <v>0.61476091147426404</v>
      </c>
      <c r="I1890" t="s">
        <v>1576</v>
      </c>
      <c r="J1890" t="s">
        <v>1577</v>
      </c>
    </row>
    <row r="1891" spans="1:10" x14ac:dyDescent="0.25">
      <c r="A1891" t="s">
        <v>3595</v>
      </c>
      <c r="B1891" t="s">
        <v>511</v>
      </c>
      <c r="C1891">
        <v>48305</v>
      </c>
      <c r="D1891">
        <v>2</v>
      </c>
      <c r="E1891">
        <v>5667</v>
      </c>
      <c r="F1891" s="2">
        <v>0.47404690721649501</v>
      </c>
      <c r="G1891" s="2">
        <v>0.44662162237762199</v>
      </c>
      <c r="H1891" s="2">
        <v>8.2544114545454494</v>
      </c>
      <c r="I1891" t="s">
        <v>3596</v>
      </c>
      <c r="J1891" t="s">
        <v>3597</v>
      </c>
    </row>
    <row r="1892" spans="1:10" x14ac:dyDescent="0.25">
      <c r="A1892" t="s">
        <v>459</v>
      </c>
      <c r="B1892" t="s">
        <v>289</v>
      </c>
      <c r="C1892">
        <v>13237</v>
      </c>
      <c r="D1892">
        <v>8</v>
      </c>
      <c r="E1892">
        <v>22524</v>
      </c>
      <c r="F1892" s="2">
        <v>0.47399297532655998</v>
      </c>
      <c r="G1892" s="2">
        <v>0.36663290991908898</v>
      </c>
      <c r="H1892" s="2">
        <v>3.6892741324543001</v>
      </c>
      <c r="I1892" t="s">
        <v>1014</v>
      </c>
      <c r="J1892" t="s">
        <v>1015</v>
      </c>
    </row>
    <row r="1893" spans="1:10" x14ac:dyDescent="0.25">
      <c r="A1893" t="s">
        <v>1330</v>
      </c>
      <c r="B1893" t="s">
        <v>398</v>
      </c>
      <c r="C1893">
        <v>20091</v>
      </c>
      <c r="D1893">
        <v>1</v>
      </c>
      <c r="E1893">
        <v>614764</v>
      </c>
      <c r="F1893" s="2">
        <v>0.47392474678698499</v>
      </c>
      <c r="G1893" s="2">
        <v>0.15500387678378999</v>
      </c>
      <c r="H1893" s="2">
        <v>1.3473642300927799</v>
      </c>
      <c r="I1893" t="s">
        <v>2125</v>
      </c>
      <c r="J1893" t="s">
        <v>2126</v>
      </c>
    </row>
    <row r="1894" spans="1:10" x14ac:dyDescent="0.25">
      <c r="A1894" t="s">
        <v>3598</v>
      </c>
      <c r="B1894" t="s">
        <v>297</v>
      </c>
      <c r="C1894">
        <v>17127</v>
      </c>
      <c r="D1894">
        <v>3</v>
      </c>
      <c r="E1894">
        <v>13958</v>
      </c>
      <c r="F1894" s="2">
        <v>0.47391720116618102</v>
      </c>
      <c r="G1894" s="2">
        <v>2.8557900874635598E-3</v>
      </c>
      <c r="H1894" s="2">
        <v>6.2759807580174895E-2</v>
      </c>
      <c r="I1894" t="s">
        <v>1324</v>
      </c>
      <c r="J1894" t="s">
        <v>1325</v>
      </c>
    </row>
    <row r="1895" spans="1:10" x14ac:dyDescent="0.25">
      <c r="A1895" t="s">
        <v>2224</v>
      </c>
      <c r="B1895" t="s">
        <v>986</v>
      </c>
      <c r="C1895">
        <v>49001</v>
      </c>
      <c r="D1895">
        <v>9</v>
      </c>
      <c r="E1895">
        <v>7172</v>
      </c>
      <c r="F1895" s="2">
        <v>0.47390683572216102</v>
      </c>
      <c r="G1895" s="2">
        <v>3.2167614595210899E-2</v>
      </c>
      <c r="H1895" s="2">
        <v>0.572866316989738</v>
      </c>
      <c r="I1895" t="s">
        <v>940</v>
      </c>
      <c r="J1895" t="s">
        <v>2883</v>
      </c>
    </row>
    <row r="1896" spans="1:10" x14ac:dyDescent="0.25">
      <c r="A1896" t="s">
        <v>1225</v>
      </c>
      <c r="B1896" t="s">
        <v>2545</v>
      </c>
      <c r="C1896">
        <v>56005</v>
      </c>
      <c r="D1896">
        <v>5</v>
      </c>
      <c r="E1896">
        <v>47018</v>
      </c>
      <c r="F1896" s="2">
        <v>0.47375009040683103</v>
      </c>
      <c r="G1896" s="2">
        <v>0.105695797445696</v>
      </c>
      <c r="H1896" s="2">
        <v>2.5445790304203499</v>
      </c>
      <c r="I1896" t="s">
        <v>3599</v>
      </c>
      <c r="J1896" t="s">
        <v>3600</v>
      </c>
    </row>
    <row r="1897" spans="1:10" x14ac:dyDescent="0.25">
      <c r="A1897" t="s">
        <v>3601</v>
      </c>
      <c r="B1897" t="s">
        <v>511</v>
      </c>
      <c r="C1897">
        <v>48355</v>
      </c>
      <c r="D1897">
        <v>2</v>
      </c>
      <c r="E1897">
        <v>352829</v>
      </c>
      <c r="F1897" s="2">
        <v>0.47371848177220599</v>
      </c>
      <c r="G1897" s="2">
        <v>0.109234389397456</v>
      </c>
      <c r="H1897" s="2">
        <v>0.70560652390282097</v>
      </c>
      <c r="I1897" t="s">
        <v>1806</v>
      </c>
      <c r="J1897" t="s">
        <v>1807</v>
      </c>
    </row>
    <row r="1898" spans="1:10" x14ac:dyDescent="0.25">
      <c r="A1898" t="s">
        <v>401</v>
      </c>
      <c r="B1898" t="s">
        <v>1001</v>
      </c>
      <c r="C1898">
        <v>22051</v>
      </c>
      <c r="D1898">
        <v>1</v>
      </c>
      <c r="E1898">
        <v>432484</v>
      </c>
      <c r="F1898" s="2">
        <v>0.47369948958673802</v>
      </c>
      <c r="G1898" s="2">
        <v>0.110236987441618</v>
      </c>
      <c r="H1898" s="2">
        <v>0.67447224988505206</v>
      </c>
      <c r="I1898" t="s">
        <v>504</v>
      </c>
      <c r="J1898" t="s">
        <v>505</v>
      </c>
    </row>
    <row r="1899" spans="1:10" x14ac:dyDescent="0.25">
      <c r="A1899" t="s">
        <v>3602</v>
      </c>
      <c r="B1899" t="s">
        <v>1412</v>
      </c>
      <c r="C1899">
        <v>16047</v>
      </c>
      <c r="D1899">
        <v>8</v>
      </c>
      <c r="E1899">
        <v>15740</v>
      </c>
      <c r="F1899" s="2">
        <v>0.47351601934632898</v>
      </c>
      <c r="G1899" s="2">
        <v>0.548293171173728</v>
      </c>
      <c r="H1899" s="2">
        <v>8.3514612661666305</v>
      </c>
      <c r="I1899" t="s">
        <v>3603</v>
      </c>
      <c r="J1899" t="s">
        <v>3604</v>
      </c>
    </row>
    <row r="1900" spans="1:10" x14ac:dyDescent="0.25">
      <c r="A1900" t="s">
        <v>3605</v>
      </c>
      <c r="B1900" t="s">
        <v>1125</v>
      </c>
      <c r="C1900">
        <v>36005</v>
      </c>
      <c r="D1900">
        <v>1</v>
      </c>
      <c r="E1900">
        <v>1419250</v>
      </c>
      <c r="F1900" s="2">
        <v>0.47326421263199298</v>
      </c>
      <c r="G1900" s="2">
        <v>5.7093554878271002E-2</v>
      </c>
      <c r="H1900" s="2">
        <v>0.318770283794303</v>
      </c>
      <c r="I1900" t="s">
        <v>3606</v>
      </c>
      <c r="J1900" t="s">
        <v>3607</v>
      </c>
    </row>
    <row r="1901" spans="1:10" x14ac:dyDescent="0.25">
      <c r="A1901" t="s">
        <v>3608</v>
      </c>
      <c r="B1901" t="s">
        <v>346</v>
      </c>
      <c r="C1901">
        <v>26129</v>
      </c>
      <c r="D1901">
        <v>9</v>
      </c>
      <c r="E1901">
        <v>20853</v>
      </c>
      <c r="F1901" s="2">
        <v>0.47298932163492402</v>
      </c>
      <c r="G1901" s="2">
        <v>0.30261455936093601</v>
      </c>
      <c r="H1901" s="2">
        <v>2.4205597065706601</v>
      </c>
      <c r="I1901" t="s">
        <v>1595</v>
      </c>
      <c r="J1901" t="s">
        <v>1596</v>
      </c>
    </row>
    <row r="1902" spans="1:10" x14ac:dyDescent="0.25">
      <c r="A1902" t="s">
        <v>3609</v>
      </c>
      <c r="B1902" t="s">
        <v>350</v>
      </c>
      <c r="C1902">
        <v>51540</v>
      </c>
      <c r="D1902">
        <v>3</v>
      </c>
      <c r="E1902">
        <v>45863</v>
      </c>
      <c r="F1902" s="2">
        <v>0.47289377370672298</v>
      </c>
      <c r="G1902" s="2">
        <v>5.4372148069600799E-2</v>
      </c>
      <c r="H1902" s="2">
        <v>0.60154147119754398</v>
      </c>
      <c r="I1902" t="s">
        <v>1816</v>
      </c>
      <c r="J1902" t="s">
        <v>1817</v>
      </c>
    </row>
    <row r="1903" spans="1:10" x14ac:dyDescent="0.25">
      <c r="A1903" t="s">
        <v>3610</v>
      </c>
      <c r="B1903" t="s">
        <v>293</v>
      </c>
      <c r="C1903">
        <v>47121</v>
      </c>
      <c r="D1903">
        <v>8</v>
      </c>
      <c r="E1903">
        <v>13076</v>
      </c>
      <c r="F1903" s="2">
        <v>0.47278651685393303</v>
      </c>
      <c r="G1903" s="2">
        <v>0</v>
      </c>
      <c r="H1903" s="2">
        <v>0</v>
      </c>
      <c r="I1903" t="s">
        <v>1533</v>
      </c>
      <c r="J1903" t="s">
        <v>1534</v>
      </c>
    </row>
    <row r="1904" spans="1:10" x14ac:dyDescent="0.25">
      <c r="A1904" t="s">
        <v>3611</v>
      </c>
      <c r="B1904" t="s">
        <v>328</v>
      </c>
      <c r="C1904">
        <v>29207</v>
      </c>
      <c r="D1904">
        <v>6</v>
      </c>
      <c r="E1904">
        <v>28547</v>
      </c>
      <c r="F1904" s="2">
        <v>0.47267069516916299</v>
      </c>
      <c r="G1904" s="2">
        <v>0.10229645558891</v>
      </c>
      <c r="H1904" s="2">
        <v>1.2379062571075401</v>
      </c>
      <c r="I1904" t="s">
        <v>1771</v>
      </c>
      <c r="J1904" t="s">
        <v>3060</v>
      </c>
    </row>
    <row r="1905" spans="1:10" x14ac:dyDescent="0.25">
      <c r="A1905" t="s">
        <v>3612</v>
      </c>
      <c r="B1905" t="s">
        <v>1001</v>
      </c>
      <c r="C1905">
        <v>22053</v>
      </c>
      <c r="D1905">
        <v>2</v>
      </c>
      <c r="E1905">
        <v>32083</v>
      </c>
      <c r="F1905" s="2">
        <v>0.47265034310667497</v>
      </c>
      <c r="G1905" s="2">
        <v>0.13614921080175801</v>
      </c>
      <c r="H1905" s="2">
        <v>1.15472594012979</v>
      </c>
      <c r="I1905" t="s">
        <v>980</v>
      </c>
      <c r="J1905" t="s">
        <v>981</v>
      </c>
    </row>
    <row r="1906" spans="1:10" x14ac:dyDescent="0.25">
      <c r="A1906" t="s">
        <v>552</v>
      </c>
      <c r="B1906" t="s">
        <v>332</v>
      </c>
      <c r="C1906">
        <v>37099</v>
      </c>
      <c r="D1906">
        <v>7</v>
      </c>
      <c r="E1906">
        <v>43089</v>
      </c>
      <c r="F1906" s="2">
        <v>0.47262177872021899</v>
      </c>
      <c r="G1906" s="2">
        <v>1.7966834338863799E-2</v>
      </c>
      <c r="H1906" s="2">
        <v>0.13159508396179001</v>
      </c>
      <c r="I1906" t="s">
        <v>1120</v>
      </c>
      <c r="J1906" t="s">
        <v>1121</v>
      </c>
    </row>
    <row r="1907" spans="1:10" x14ac:dyDescent="0.25">
      <c r="A1907" t="s">
        <v>3206</v>
      </c>
      <c r="B1907" t="s">
        <v>281</v>
      </c>
      <c r="C1907">
        <v>28075</v>
      </c>
      <c r="D1907">
        <v>5</v>
      </c>
      <c r="E1907">
        <v>71984</v>
      </c>
      <c r="F1907" s="2">
        <v>0.47251502466223499</v>
      </c>
      <c r="G1907" s="2">
        <v>0.11063680205876</v>
      </c>
      <c r="H1907" s="2">
        <v>0.664966307956251</v>
      </c>
      <c r="I1907" t="s">
        <v>1380</v>
      </c>
      <c r="J1907" t="s">
        <v>1381</v>
      </c>
    </row>
    <row r="1908" spans="1:10" x14ac:dyDescent="0.25">
      <c r="A1908" t="s">
        <v>1654</v>
      </c>
      <c r="B1908" t="s">
        <v>511</v>
      </c>
      <c r="C1908">
        <v>48113</v>
      </c>
      <c r="D1908">
        <v>1</v>
      </c>
      <c r="E1908">
        <v>2603816</v>
      </c>
      <c r="F1908" s="2">
        <v>0.47239623394167701</v>
      </c>
      <c r="G1908" s="2">
        <v>0.200272345698567</v>
      </c>
      <c r="H1908" s="2">
        <v>1.50849746627076</v>
      </c>
      <c r="I1908" t="s">
        <v>2125</v>
      </c>
      <c r="J1908" t="s">
        <v>2126</v>
      </c>
    </row>
    <row r="1909" spans="1:10" x14ac:dyDescent="0.25">
      <c r="A1909" t="s">
        <v>691</v>
      </c>
      <c r="B1909" t="s">
        <v>289</v>
      </c>
      <c r="C1909">
        <v>13097</v>
      </c>
      <c r="D1909">
        <v>1</v>
      </c>
      <c r="E1909">
        <v>146141</v>
      </c>
      <c r="F1909" s="2">
        <v>0.47229204929628099</v>
      </c>
      <c r="G1909" s="2">
        <v>0.18843318642613799</v>
      </c>
      <c r="H1909" s="2">
        <v>1.13873774606704</v>
      </c>
      <c r="I1909" t="s">
        <v>3613</v>
      </c>
      <c r="J1909" t="s">
        <v>3614</v>
      </c>
    </row>
    <row r="1910" spans="1:10" x14ac:dyDescent="0.25">
      <c r="A1910" t="s">
        <v>379</v>
      </c>
      <c r="B1910" t="s">
        <v>285</v>
      </c>
      <c r="C1910">
        <v>18067</v>
      </c>
      <c r="D1910">
        <v>3</v>
      </c>
      <c r="E1910">
        <v>83610</v>
      </c>
      <c r="F1910" s="2">
        <v>0.47219685325419603</v>
      </c>
      <c r="G1910" s="2">
        <v>0.125806018171534</v>
      </c>
      <c r="H1910" s="2">
        <v>0.86784099825174799</v>
      </c>
      <c r="I1910" t="s">
        <v>983</v>
      </c>
      <c r="J1910" t="s">
        <v>984</v>
      </c>
    </row>
    <row r="1911" spans="1:10" x14ac:dyDescent="0.25">
      <c r="A1911" t="s">
        <v>3615</v>
      </c>
      <c r="B1911" t="s">
        <v>700</v>
      </c>
      <c r="C1911">
        <v>30067</v>
      </c>
      <c r="D1911">
        <v>6</v>
      </c>
      <c r="E1911">
        <v>17484</v>
      </c>
      <c r="F1911" s="2">
        <v>0.47219145634698101</v>
      </c>
      <c r="G1911" s="2">
        <v>3.9814960372598497E-2</v>
      </c>
      <c r="H1911" s="2">
        <v>0.72940145546283697</v>
      </c>
      <c r="I1911" t="s">
        <v>2072</v>
      </c>
      <c r="J1911" t="s">
        <v>2073</v>
      </c>
    </row>
    <row r="1912" spans="1:10" x14ac:dyDescent="0.25">
      <c r="A1912" t="s">
        <v>2522</v>
      </c>
      <c r="B1912" t="s">
        <v>1295</v>
      </c>
      <c r="C1912">
        <v>38071</v>
      </c>
      <c r="D1912">
        <v>7</v>
      </c>
      <c r="E1912">
        <v>11563</v>
      </c>
      <c r="F1912" s="2">
        <v>0.472181643410853</v>
      </c>
      <c r="G1912" s="2">
        <v>4.45249050731404E-2</v>
      </c>
      <c r="H1912" s="2">
        <v>0.70202013569872401</v>
      </c>
      <c r="I1912" t="s">
        <v>3616</v>
      </c>
      <c r="J1912" t="s">
        <v>3617</v>
      </c>
    </row>
    <row r="1913" spans="1:10" x14ac:dyDescent="0.25">
      <c r="A1913" t="s">
        <v>3618</v>
      </c>
      <c r="B1913" t="s">
        <v>511</v>
      </c>
      <c r="C1913">
        <v>48323</v>
      </c>
      <c r="D1913">
        <v>3</v>
      </c>
      <c r="E1913">
        <v>57770</v>
      </c>
      <c r="F1913" s="2">
        <v>0.47183411307803502</v>
      </c>
      <c r="G1913" s="2">
        <v>3.2945107778989499E-2</v>
      </c>
      <c r="H1913" s="2">
        <v>0.443677673573246</v>
      </c>
      <c r="I1913" t="s">
        <v>1320</v>
      </c>
      <c r="J1913" t="s">
        <v>1321</v>
      </c>
    </row>
    <row r="1914" spans="1:10" x14ac:dyDescent="0.25">
      <c r="A1914" t="s">
        <v>808</v>
      </c>
      <c r="B1914" t="s">
        <v>350</v>
      </c>
      <c r="C1914">
        <v>51155</v>
      </c>
      <c r="D1914">
        <v>3</v>
      </c>
      <c r="E1914">
        <v>33771</v>
      </c>
      <c r="F1914" s="2">
        <v>0.47162531573719302</v>
      </c>
      <c r="G1914" s="2">
        <v>0.11393562708868001</v>
      </c>
      <c r="H1914" s="2">
        <v>0.80278609780439103</v>
      </c>
      <c r="I1914" t="s">
        <v>2439</v>
      </c>
      <c r="J1914" t="s">
        <v>2440</v>
      </c>
    </row>
    <row r="1915" spans="1:10" x14ac:dyDescent="0.25">
      <c r="A1915" t="s">
        <v>329</v>
      </c>
      <c r="B1915" t="s">
        <v>293</v>
      </c>
      <c r="C1915">
        <v>47157</v>
      </c>
      <c r="D1915">
        <v>1</v>
      </c>
      <c r="E1915">
        <v>922195</v>
      </c>
      <c r="F1915" s="2">
        <v>0.471459807055362</v>
      </c>
      <c r="G1915" s="2">
        <v>0.191568048969429</v>
      </c>
      <c r="H1915" s="2">
        <v>1.38721172213143</v>
      </c>
      <c r="I1915" t="s">
        <v>3619</v>
      </c>
      <c r="J1915" t="s">
        <v>3620</v>
      </c>
    </row>
    <row r="1916" spans="1:10" x14ac:dyDescent="0.25">
      <c r="A1916" t="s">
        <v>3621</v>
      </c>
      <c r="B1916" t="s">
        <v>936</v>
      </c>
      <c r="C1916">
        <v>12113</v>
      </c>
      <c r="D1916">
        <v>2</v>
      </c>
      <c r="E1916">
        <v>193719</v>
      </c>
      <c r="F1916" s="2">
        <v>0.47143967179315699</v>
      </c>
      <c r="G1916" s="2">
        <v>9.4099819646227101E-2</v>
      </c>
      <c r="H1916" s="2">
        <v>0.76155288527730103</v>
      </c>
      <c r="I1916" t="s">
        <v>504</v>
      </c>
      <c r="J1916" t="s">
        <v>505</v>
      </c>
    </row>
    <row r="1917" spans="1:10" x14ac:dyDescent="0.25">
      <c r="A1917" t="s">
        <v>485</v>
      </c>
      <c r="B1917" t="s">
        <v>398</v>
      </c>
      <c r="C1917">
        <v>20067</v>
      </c>
      <c r="D1917">
        <v>7</v>
      </c>
      <c r="E1917">
        <v>7284</v>
      </c>
      <c r="F1917" s="2">
        <v>0.47136459424083799</v>
      </c>
      <c r="G1917" s="2">
        <v>1.0034263430420701E-2</v>
      </c>
      <c r="H1917" s="2">
        <v>3.4219635922330101</v>
      </c>
      <c r="I1917" t="s">
        <v>1897</v>
      </c>
      <c r="J1917" t="s">
        <v>1898</v>
      </c>
    </row>
    <row r="1918" spans="1:10" x14ac:dyDescent="0.25">
      <c r="A1918" t="s">
        <v>3622</v>
      </c>
      <c r="B1918" t="s">
        <v>1046</v>
      </c>
      <c r="C1918">
        <v>41025</v>
      </c>
      <c r="D1918">
        <v>9</v>
      </c>
      <c r="E1918">
        <v>7515</v>
      </c>
      <c r="F1918" s="2">
        <v>0.471236671270718</v>
      </c>
      <c r="G1918" s="2">
        <v>2.5687932154340801E-2</v>
      </c>
      <c r="H1918" s="2">
        <v>1.89351576848875</v>
      </c>
      <c r="I1918" t="s">
        <v>3623</v>
      </c>
      <c r="J1918" t="s">
        <v>3624</v>
      </c>
    </row>
    <row r="1919" spans="1:10" x14ac:dyDescent="0.25">
      <c r="A1919" t="s">
        <v>3625</v>
      </c>
      <c r="B1919" t="s">
        <v>533</v>
      </c>
      <c r="C1919">
        <v>27099</v>
      </c>
      <c r="D1919">
        <v>4</v>
      </c>
      <c r="E1919">
        <v>40069</v>
      </c>
      <c r="F1919" s="2">
        <v>0.47116923692636098</v>
      </c>
      <c r="G1919" s="2">
        <v>4.3215164495113999E-2</v>
      </c>
      <c r="H1919" s="2">
        <v>0.58000025705754599</v>
      </c>
      <c r="I1919" t="s">
        <v>2368</v>
      </c>
      <c r="J1919" t="s">
        <v>2369</v>
      </c>
    </row>
    <row r="1920" spans="1:10" x14ac:dyDescent="0.25">
      <c r="A1920" t="s">
        <v>3626</v>
      </c>
      <c r="B1920" t="s">
        <v>289</v>
      </c>
      <c r="C1920">
        <v>13031</v>
      </c>
      <c r="D1920">
        <v>4</v>
      </c>
      <c r="E1920">
        <v>81372</v>
      </c>
      <c r="F1920" s="2">
        <v>0.47102828905664701</v>
      </c>
      <c r="G1920" s="2">
        <v>0.17927321865906201</v>
      </c>
      <c r="H1920" s="2">
        <v>1.1454519601908999</v>
      </c>
      <c r="I1920" t="s">
        <v>983</v>
      </c>
      <c r="J1920" t="s">
        <v>984</v>
      </c>
    </row>
    <row r="1921" spans="1:10" x14ac:dyDescent="0.25">
      <c r="A1921" t="s">
        <v>3627</v>
      </c>
      <c r="B1921" t="s">
        <v>307</v>
      </c>
      <c r="C1921">
        <v>21025</v>
      </c>
      <c r="D1921">
        <v>9</v>
      </c>
      <c r="E1921">
        <v>13438</v>
      </c>
      <c r="F1921" s="2">
        <v>0.47089441944194399</v>
      </c>
      <c r="G1921" s="2">
        <v>0</v>
      </c>
      <c r="H1921" s="2">
        <v>0</v>
      </c>
      <c r="I1921" t="s">
        <v>2365</v>
      </c>
      <c r="J1921" t="s">
        <v>3628</v>
      </c>
    </row>
    <row r="1922" spans="1:10" x14ac:dyDescent="0.25">
      <c r="A1922" t="s">
        <v>3629</v>
      </c>
      <c r="B1922" t="s">
        <v>390</v>
      </c>
      <c r="C1922">
        <v>40119</v>
      </c>
      <c r="D1922">
        <v>4</v>
      </c>
      <c r="E1922">
        <v>82290</v>
      </c>
      <c r="F1922" s="2">
        <v>0.47087356732103902</v>
      </c>
      <c r="G1922" s="2">
        <v>9.8770339639050894E-2</v>
      </c>
      <c r="H1922" s="2">
        <v>0.71586526618741197</v>
      </c>
      <c r="I1922" t="s">
        <v>1508</v>
      </c>
      <c r="J1922" t="s">
        <v>2453</v>
      </c>
    </row>
    <row r="1923" spans="1:10" x14ac:dyDescent="0.25">
      <c r="A1923" t="s">
        <v>758</v>
      </c>
      <c r="B1923" t="s">
        <v>380</v>
      </c>
      <c r="C1923">
        <v>19189</v>
      </c>
      <c r="D1923">
        <v>9</v>
      </c>
      <c r="E1923">
        <v>10648</v>
      </c>
      <c r="F1923" s="2">
        <v>0.47082087813620099</v>
      </c>
      <c r="G1923" s="2">
        <v>0.32275111335992002</v>
      </c>
      <c r="H1923" s="2">
        <v>3.1758094386839502</v>
      </c>
      <c r="I1923" t="s">
        <v>3630</v>
      </c>
      <c r="J1923" t="s">
        <v>3631</v>
      </c>
    </row>
    <row r="1924" spans="1:10" x14ac:dyDescent="0.25">
      <c r="A1924" t="s">
        <v>3632</v>
      </c>
      <c r="B1924" t="s">
        <v>943</v>
      </c>
      <c r="C1924">
        <v>31063</v>
      </c>
      <c r="D1924">
        <v>9</v>
      </c>
      <c r="E1924">
        <v>2562</v>
      </c>
      <c r="F1924" s="2">
        <v>0.47052294520547899</v>
      </c>
      <c r="G1924" s="2">
        <v>1.21621013215859E-2</v>
      </c>
      <c r="H1924" s="2">
        <v>4.1476156387665197</v>
      </c>
      <c r="I1924" t="s">
        <v>3633</v>
      </c>
      <c r="J1924" t="s">
        <v>3634</v>
      </c>
    </row>
    <row r="1925" spans="1:10" x14ac:dyDescent="0.25">
      <c r="A1925" t="s">
        <v>3635</v>
      </c>
      <c r="B1925" t="s">
        <v>936</v>
      </c>
      <c r="C1925">
        <v>12089</v>
      </c>
      <c r="D1925">
        <v>1</v>
      </c>
      <c r="E1925">
        <v>94653</v>
      </c>
      <c r="F1925" s="2">
        <v>0.47041124045621602</v>
      </c>
      <c r="G1925" s="2">
        <v>9.2118929851600903E-2</v>
      </c>
      <c r="H1925" s="2">
        <v>0.811909272176361</v>
      </c>
      <c r="I1925" t="s">
        <v>1044</v>
      </c>
      <c r="J1925" t="s">
        <v>1045</v>
      </c>
    </row>
    <row r="1926" spans="1:10" x14ac:dyDescent="0.25">
      <c r="A1926" t="s">
        <v>2094</v>
      </c>
      <c r="B1926" t="s">
        <v>2042</v>
      </c>
      <c r="C1926">
        <v>34037</v>
      </c>
      <c r="D1926">
        <v>1</v>
      </c>
      <c r="E1926">
        <v>145117</v>
      </c>
      <c r="F1926" s="2">
        <v>0.470263643013899</v>
      </c>
      <c r="G1926" s="2">
        <v>0.232476316660541</v>
      </c>
      <c r="H1926" s="2">
        <v>1.33825152429433</v>
      </c>
      <c r="I1926" t="s">
        <v>2198</v>
      </c>
      <c r="J1926" t="s">
        <v>2199</v>
      </c>
    </row>
    <row r="1927" spans="1:10" x14ac:dyDescent="0.25">
      <c r="A1927" t="s">
        <v>3636</v>
      </c>
      <c r="B1927" t="s">
        <v>936</v>
      </c>
      <c r="C1927">
        <v>12101</v>
      </c>
      <c r="D1927">
        <v>1</v>
      </c>
      <c r="E1927">
        <v>588758</v>
      </c>
      <c r="F1927" s="2">
        <v>0.47002934160993198</v>
      </c>
      <c r="G1927" s="2">
        <v>0.113945233605175</v>
      </c>
      <c r="H1927" s="2">
        <v>0.79777235053017304</v>
      </c>
      <c r="I1927" t="s">
        <v>1097</v>
      </c>
      <c r="J1927" t="s">
        <v>1098</v>
      </c>
    </row>
    <row r="1928" spans="1:10" x14ac:dyDescent="0.25">
      <c r="A1928" t="s">
        <v>3348</v>
      </c>
      <c r="B1928" t="s">
        <v>297</v>
      </c>
      <c r="C1928">
        <v>17059</v>
      </c>
      <c r="D1928">
        <v>8</v>
      </c>
      <c r="E1928">
        <v>4857</v>
      </c>
      <c r="F1928" s="2">
        <v>0.46988333333333299</v>
      </c>
      <c r="G1928" s="2">
        <v>0.169455594936709</v>
      </c>
      <c r="H1928" s="2">
        <v>3.7240133924050598</v>
      </c>
      <c r="I1928" t="s">
        <v>3637</v>
      </c>
      <c r="J1928" t="s">
        <v>3638</v>
      </c>
    </row>
    <row r="1929" spans="1:10" x14ac:dyDescent="0.25">
      <c r="A1929" t="s">
        <v>3639</v>
      </c>
      <c r="B1929" t="s">
        <v>289</v>
      </c>
      <c r="C1929">
        <v>13043</v>
      </c>
      <c r="D1929">
        <v>9</v>
      </c>
      <c r="E1929">
        <v>10972</v>
      </c>
      <c r="F1929" s="2">
        <v>0.469810569663693</v>
      </c>
      <c r="G1929" s="2">
        <v>1.9005327323162301E-2</v>
      </c>
      <c r="H1929" s="2">
        <v>0.31801598474341197</v>
      </c>
      <c r="I1929" t="s">
        <v>2089</v>
      </c>
      <c r="J1929" t="s">
        <v>2090</v>
      </c>
    </row>
    <row r="1930" spans="1:10" x14ac:dyDescent="0.25">
      <c r="A1930" t="s">
        <v>3640</v>
      </c>
      <c r="B1930" t="s">
        <v>511</v>
      </c>
      <c r="C1930">
        <v>48195</v>
      </c>
      <c r="D1930">
        <v>9</v>
      </c>
      <c r="E1930">
        <v>5182</v>
      </c>
      <c r="F1930" s="2">
        <v>0.469672623883022</v>
      </c>
      <c r="G1930" s="2">
        <v>0.165185806490385</v>
      </c>
      <c r="H1930" s="2">
        <v>8.3014839927884605</v>
      </c>
      <c r="I1930" t="s">
        <v>3641</v>
      </c>
      <c r="J1930" t="s">
        <v>3642</v>
      </c>
    </row>
    <row r="1931" spans="1:10" x14ac:dyDescent="0.25">
      <c r="A1931" t="s">
        <v>596</v>
      </c>
      <c r="B1931" t="s">
        <v>364</v>
      </c>
      <c r="C1931">
        <v>5087</v>
      </c>
      <c r="D1931">
        <v>2</v>
      </c>
      <c r="E1931">
        <v>17032</v>
      </c>
      <c r="F1931" s="2">
        <v>0.46958369747899198</v>
      </c>
      <c r="G1931" s="2">
        <v>0.272250594197952</v>
      </c>
      <c r="H1931" s="2">
        <v>2.4627581740614302</v>
      </c>
      <c r="I1931" t="s">
        <v>940</v>
      </c>
      <c r="J1931" t="s">
        <v>2883</v>
      </c>
    </row>
    <row r="1932" spans="1:10" x14ac:dyDescent="0.25">
      <c r="A1932" t="s">
        <v>853</v>
      </c>
      <c r="B1932" t="s">
        <v>2042</v>
      </c>
      <c r="C1932">
        <v>34023</v>
      </c>
      <c r="D1932">
        <v>1</v>
      </c>
      <c r="E1932">
        <v>861535</v>
      </c>
      <c r="F1932" s="2">
        <v>0.46948329179279502</v>
      </c>
      <c r="G1932" s="2">
        <v>0.228920678862088</v>
      </c>
      <c r="H1932" s="2">
        <v>1.3623013467026399</v>
      </c>
      <c r="I1932" t="s">
        <v>3643</v>
      </c>
      <c r="J1932" t="s">
        <v>3644</v>
      </c>
    </row>
    <row r="1933" spans="1:10" x14ac:dyDescent="0.25">
      <c r="A1933" t="s">
        <v>3645</v>
      </c>
      <c r="B1933" t="s">
        <v>285</v>
      </c>
      <c r="C1933">
        <v>18063</v>
      </c>
      <c r="D1933">
        <v>1</v>
      </c>
      <c r="E1933">
        <v>179379</v>
      </c>
      <c r="F1933" s="2">
        <v>0.46932240946215598</v>
      </c>
      <c r="G1933" s="2">
        <v>0.11523270037547299</v>
      </c>
      <c r="H1933" s="2">
        <v>0.76693671215704795</v>
      </c>
      <c r="I1933" t="s">
        <v>3646</v>
      </c>
      <c r="J1933" t="s">
        <v>3647</v>
      </c>
    </row>
    <row r="1934" spans="1:10" x14ac:dyDescent="0.25">
      <c r="A1934" t="s">
        <v>1350</v>
      </c>
      <c r="B1934" t="s">
        <v>1486</v>
      </c>
      <c r="C1934">
        <v>32017</v>
      </c>
      <c r="D1934">
        <v>8</v>
      </c>
      <c r="E1934">
        <v>4452</v>
      </c>
      <c r="F1934" s="2">
        <v>0.46912284122562697</v>
      </c>
      <c r="G1934" s="2">
        <v>4.4430430379746803E-2</v>
      </c>
      <c r="H1934" s="2">
        <v>0.97641814556962003</v>
      </c>
      <c r="I1934" t="s">
        <v>3648</v>
      </c>
      <c r="J1934" t="s">
        <v>3649</v>
      </c>
    </row>
    <row r="1935" spans="1:10" x14ac:dyDescent="0.25">
      <c r="A1935" t="s">
        <v>627</v>
      </c>
      <c r="B1935" t="s">
        <v>471</v>
      </c>
      <c r="C1935">
        <v>46025</v>
      </c>
      <c r="D1935">
        <v>9</v>
      </c>
      <c r="E1935">
        <v>3876</v>
      </c>
      <c r="F1935" s="2">
        <v>0.46902788671023998</v>
      </c>
      <c r="G1935" s="2">
        <v>0.116231872238806</v>
      </c>
      <c r="H1935" s="2">
        <v>5.8626435223880602</v>
      </c>
      <c r="I1935" t="s">
        <v>3650</v>
      </c>
      <c r="J1935" t="s">
        <v>3651</v>
      </c>
    </row>
    <row r="1936" spans="1:10" x14ac:dyDescent="0.25">
      <c r="A1936" t="s">
        <v>506</v>
      </c>
      <c r="B1936" t="s">
        <v>328</v>
      </c>
      <c r="C1936">
        <v>29019</v>
      </c>
      <c r="D1936">
        <v>3</v>
      </c>
      <c r="E1936">
        <v>185874</v>
      </c>
      <c r="F1936" s="2">
        <v>0.46890699474111802</v>
      </c>
      <c r="G1936" s="2">
        <v>0.111874671784099</v>
      </c>
      <c r="H1936" s="2">
        <v>0.94655413832239299</v>
      </c>
      <c r="I1936" t="s">
        <v>3652</v>
      </c>
      <c r="J1936" t="s">
        <v>3653</v>
      </c>
    </row>
    <row r="1937" spans="1:10" x14ac:dyDescent="0.25">
      <c r="A1937" t="s">
        <v>3654</v>
      </c>
      <c r="B1937" t="s">
        <v>1338</v>
      </c>
      <c r="C1937">
        <v>8083</v>
      </c>
      <c r="D1937">
        <v>6</v>
      </c>
      <c r="E1937">
        <v>26204</v>
      </c>
      <c r="F1937" s="2">
        <v>0.46887746142542203</v>
      </c>
      <c r="G1937" s="2">
        <v>7.5473578555219398E-2</v>
      </c>
      <c r="H1937" s="2">
        <v>0.78545457791225404</v>
      </c>
      <c r="I1937" t="s">
        <v>950</v>
      </c>
      <c r="J1937" t="s">
        <v>951</v>
      </c>
    </row>
    <row r="1938" spans="1:10" x14ac:dyDescent="0.25">
      <c r="A1938" t="s">
        <v>499</v>
      </c>
      <c r="B1938" t="s">
        <v>1125</v>
      </c>
      <c r="C1938">
        <v>36033</v>
      </c>
      <c r="D1938">
        <v>7</v>
      </c>
      <c r="E1938">
        <v>47066</v>
      </c>
      <c r="F1938" s="2">
        <v>0.46886923265206198</v>
      </c>
      <c r="G1938" s="2">
        <v>8.2100937718611294E-2</v>
      </c>
      <c r="H1938" s="2">
        <v>1.1763024236491799</v>
      </c>
      <c r="I1938" t="s">
        <v>1320</v>
      </c>
      <c r="J1938" t="s">
        <v>1321</v>
      </c>
    </row>
    <row r="1939" spans="1:10" x14ac:dyDescent="0.25">
      <c r="A1939" t="s">
        <v>3655</v>
      </c>
      <c r="B1939" t="s">
        <v>320</v>
      </c>
      <c r="C1939">
        <v>42003</v>
      </c>
      <c r="D1939">
        <v>1</v>
      </c>
      <c r="E1939">
        <v>1240476</v>
      </c>
      <c r="F1939" s="2">
        <v>0.46871261131717001</v>
      </c>
      <c r="G1939" s="2">
        <v>0.161120824611166</v>
      </c>
      <c r="H1939" s="2">
        <v>1.1251266619600799</v>
      </c>
      <c r="I1939" t="s">
        <v>2288</v>
      </c>
      <c r="J1939" t="s">
        <v>2289</v>
      </c>
    </row>
    <row r="1940" spans="1:10" x14ac:dyDescent="0.25">
      <c r="A1940" t="s">
        <v>3656</v>
      </c>
      <c r="B1940" t="s">
        <v>936</v>
      </c>
      <c r="C1940">
        <v>12099</v>
      </c>
      <c r="D1940">
        <v>1</v>
      </c>
      <c r="E1940">
        <v>1507453</v>
      </c>
      <c r="F1940" s="2">
        <v>0.46858877626546802</v>
      </c>
      <c r="G1940" s="2">
        <v>0.106358747348664</v>
      </c>
      <c r="H1940" s="2">
        <v>0.89199701065526305</v>
      </c>
      <c r="I1940" t="s">
        <v>924</v>
      </c>
      <c r="J1940" t="s">
        <v>925</v>
      </c>
    </row>
    <row r="1941" spans="1:10" x14ac:dyDescent="0.25">
      <c r="A1941" t="s">
        <v>3657</v>
      </c>
      <c r="B1941" t="s">
        <v>1416</v>
      </c>
      <c r="C1941">
        <v>24025</v>
      </c>
      <c r="D1941">
        <v>1</v>
      </c>
      <c r="E1941">
        <v>262509</v>
      </c>
      <c r="F1941" s="2">
        <v>0.46851583323259599</v>
      </c>
      <c r="G1941" s="2">
        <v>0.189740216043391</v>
      </c>
      <c r="H1941" s="2">
        <v>1.22200472070833</v>
      </c>
      <c r="I1941" t="s">
        <v>1860</v>
      </c>
      <c r="J1941" t="s">
        <v>1861</v>
      </c>
    </row>
    <row r="1942" spans="1:10" x14ac:dyDescent="0.25">
      <c r="A1942" t="s">
        <v>1119</v>
      </c>
      <c r="B1942" t="s">
        <v>350</v>
      </c>
      <c r="C1942">
        <v>51035</v>
      </c>
      <c r="D1942">
        <v>6</v>
      </c>
      <c r="E1942">
        <v>29158</v>
      </c>
      <c r="F1942" s="2">
        <v>0.46826263940520402</v>
      </c>
      <c r="G1942" s="2">
        <v>8.2328373915737302E-2</v>
      </c>
      <c r="H1942" s="2">
        <v>0.72084752230483295</v>
      </c>
      <c r="I1942" t="s">
        <v>983</v>
      </c>
      <c r="J1942" t="s">
        <v>1838</v>
      </c>
    </row>
    <row r="1943" spans="1:10" x14ac:dyDescent="0.25">
      <c r="A1943" t="s">
        <v>3658</v>
      </c>
      <c r="B1943" t="s">
        <v>511</v>
      </c>
      <c r="C1943">
        <v>48465</v>
      </c>
      <c r="D1943">
        <v>5</v>
      </c>
      <c r="E1943">
        <v>47647</v>
      </c>
      <c r="F1943" s="2">
        <v>0.46817566670355198</v>
      </c>
      <c r="G1943" s="2">
        <v>9.5159004076548495E-2</v>
      </c>
      <c r="H1943" s="2">
        <v>0.64809825387838305</v>
      </c>
      <c r="I1943" t="s">
        <v>2712</v>
      </c>
      <c r="J1943" t="s">
        <v>3007</v>
      </c>
    </row>
    <row r="1944" spans="1:10" x14ac:dyDescent="0.25">
      <c r="A1944" t="s">
        <v>3659</v>
      </c>
      <c r="B1944" t="s">
        <v>390</v>
      </c>
      <c r="C1944">
        <v>40009</v>
      </c>
      <c r="D1944">
        <v>7</v>
      </c>
      <c r="E1944">
        <v>22202</v>
      </c>
      <c r="F1944" s="2">
        <v>0.46812593074720099</v>
      </c>
      <c r="G1944" s="2">
        <v>6.06977437810945E-2</v>
      </c>
      <c r="H1944" s="2">
        <v>0.57352198507462704</v>
      </c>
      <c r="I1944" t="s">
        <v>3660</v>
      </c>
      <c r="J1944" t="s">
        <v>3661</v>
      </c>
    </row>
    <row r="1945" spans="1:10" x14ac:dyDescent="0.25">
      <c r="A1945" t="s">
        <v>1138</v>
      </c>
      <c r="B1945" t="s">
        <v>1416</v>
      </c>
      <c r="C1945">
        <v>24029</v>
      </c>
      <c r="D1945">
        <v>6</v>
      </c>
      <c r="E1945">
        <v>19265</v>
      </c>
      <c r="F1945" s="2">
        <v>0.468014139857446</v>
      </c>
      <c r="G1945" s="2">
        <v>0.114923211775548</v>
      </c>
      <c r="H1945" s="2">
        <v>1.20241600675814</v>
      </c>
      <c r="I1945" t="s">
        <v>3662</v>
      </c>
      <c r="J1945" t="s">
        <v>3663</v>
      </c>
    </row>
    <row r="1946" spans="1:10" x14ac:dyDescent="0.25">
      <c r="A1946" t="s">
        <v>3664</v>
      </c>
      <c r="B1946" t="s">
        <v>471</v>
      </c>
      <c r="C1946">
        <v>46119</v>
      </c>
      <c r="D1946">
        <v>9</v>
      </c>
      <c r="E1946">
        <v>1481</v>
      </c>
      <c r="F1946" s="2">
        <v>0.46772174940898298</v>
      </c>
      <c r="G1946" s="2">
        <v>0.242299811510791</v>
      </c>
      <c r="H1946" s="2">
        <v>7.0608024964028804</v>
      </c>
      <c r="I1946" t="s">
        <v>3665</v>
      </c>
      <c r="J1946" t="s">
        <v>3666</v>
      </c>
    </row>
    <row r="1947" spans="1:10" x14ac:dyDescent="0.25">
      <c r="A1947" t="s">
        <v>3667</v>
      </c>
      <c r="B1947" t="s">
        <v>281</v>
      </c>
      <c r="C1947">
        <v>28003</v>
      </c>
      <c r="D1947">
        <v>7</v>
      </c>
      <c r="E1947">
        <v>34500</v>
      </c>
      <c r="F1947" s="2">
        <v>0.46754237307871399</v>
      </c>
      <c r="G1947" s="2">
        <v>0.16008916748480601</v>
      </c>
      <c r="H1947" s="2">
        <v>1.07631125362319</v>
      </c>
      <c r="I1947" t="s">
        <v>900</v>
      </c>
      <c r="J1947" t="s">
        <v>901</v>
      </c>
    </row>
    <row r="1948" spans="1:10" x14ac:dyDescent="0.25">
      <c r="A1948" t="s">
        <v>3668</v>
      </c>
      <c r="B1948" t="s">
        <v>943</v>
      </c>
      <c r="C1948">
        <v>31051</v>
      </c>
      <c r="D1948">
        <v>8</v>
      </c>
      <c r="E1948">
        <v>5561</v>
      </c>
      <c r="F1948" s="2">
        <v>0.46711497175141198</v>
      </c>
      <c r="G1948" s="2">
        <v>3.0068674436090199E-2</v>
      </c>
      <c r="H1948" s="2">
        <v>4.3797737593984998</v>
      </c>
      <c r="I1948" t="s">
        <v>3669</v>
      </c>
      <c r="J1948" t="s">
        <v>3670</v>
      </c>
    </row>
    <row r="1949" spans="1:10" x14ac:dyDescent="0.25">
      <c r="A1949" t="s">
        <v>3671</v>
      </c>
      <c r="B1949" t="s">
        <v>511</v>
      </c>
      <c r="C1949">
        <v>48381</v>
      </c>
      <c r="D1949">
        <v>2</v>
      </c>
      <c r="E1949">
        <v>143791</v>
      </c>
      <c r="F1949" s="2">
        <v>0.46693759028340098</v>
      </c>
      <c r="G1949" s="2">
        <v>0.138011598805313</v>
      </c>
      <c r="H1949" s="2">
        <v>1.0045727551892101</v>
      </c>
      <c r="I1949" t="s">
        <v>1510</v>
      </c>
      <c r="J1949" t="s">
        <v>1511</v>
      </c>
    </row>
    <row r="1950" spans="1:10" x14ac:dyDescent="0.25">
      <c r="A1950" t="s">
        <v>2990</v>
      </c>
      <c r="B1950" t="s">
        <v>398</v>
      </c>
      <c r="C1950">
        <v>20137</v>
      </c>
      <c r="D1950">
        <v>9</v>
      </c>
      <c r="E1950">
        <v>5392</v>
      </c>
      <c r="F1950" s="2">
        <v>0.46664641598119899</v>
      </c>
      <c r="G1950" s="2">
        <v>1.12481363975155E-2</v>
      </c>
      <c r="H1950" s="2">
        <v>0.60070583850931702</v>
      </c>
      <c r="I1950" t="s">
        <v>3460</v>
      </c>
      <c r="J1950" t="s">
        <v>3461</v>
      </c>
    </row>
    <row r="1951" spans="1:10" x14ac:dyDescent="0.25">
      <c r="A1951" t="s">
        <v>3672</v>
      </c>
      <c r="B1951" t="s">
        <v>1125</v>
      </c>
      <c r="C1951">
        <v>36089</v>
      </c>
      <c r="D1951">
        <v>4</v>
      </c>
      <c r="E1951">
        <v>107796</v>
      </c>
      <c r="F1951" s="2">
        <v>0.466490352239809</v>
      </c>
      <c r="G1951" s="2">
        <v>0.20283769090116399</v>
      </c>
      <c r="H1951" s="2">
        <v>1.50545518280507</v>
      </c>
      <c r="I1951" t="s">
        <v>3673</v>
      </c>
      <c r="J1951" t="s">
        <v>3674</v>
      </c>
    </row>
    <row r="1952" spans="1:10" x14ac:dyDescent="0.25">
      <c r="A1952" t="s">
        <v>1303</v>
      </c>
      <c r="B1952" t="s">
        <v>350</v>
      </c>
      <c r="C1952">
        <v>51027</v>
      </c>
      <c r="D1952">
        <v>9</v>
      </c>
      <c r="E1952">
        <v>19857</v>
      </c>
      <c r="F1952" s="2">
        <v>0.46647372515125302</v>
      </c>
      <c r="G1952" s="2">
        <v>0.15374221650821099</v>
      </c>
      <c r="H1952" s="2">
        <v>4.3216409853068303</v>
      </c>
      <c r="I1952" t="s">
        <v>3675</v>
      </c>
      <c r="J1952" t="s">
        <v>3676</v>
      </c>
    </row>
    <row r="1953" spans="1:10" x14ac:dyDescent="0.25">
      <c r="A1953" t="s">
        <v>292</v>
      </c>
      <c r="B1953" t="s">
        <v>289</v>
      </c>
      <c r="C1953">
        <v>13089</v>
      </c>
      <c r="D1953">
        <v>1</v>
      </c>
      <c r="E1953">
        <v>762105</v>
      </c>
      <c r="F1953" s="2">
        <v>0.466447245125992</v>
      </c>
      <c r="G1953" s="2">
        <v>0.16014154708147299</v>
      </c>
      <c r="H1953" s="2">
        <v>1.0077956313943599</v>
      </c>
      <c r="I1953" t="s">
        <v>3677</v>
      </c>
      <c r="J1953" t="s">
        <v>3678</v>
      </c>
    </row>
    <row r="1954" spans="1:10" x14ac:dyDescent="0.25">
      <c r="A1954" t="s">
        <v>1793</v>
      </c>
      <c r="B1954" t="s">
        <v>289</v>
      </c>
      <c r="C1954">
        <v>13147</v>
      </c>
      <c r="D1954">
        <v>6</v>
      </c>
      <c r="E1954">
        <v>26484</v>
      </c>
      <c r="F1954" s="2">
        <v>0.466373838824931</v>
      </c>
      <c r="G1954" s="2">
        <v>1.10643850360248</v>
      </c>
      <c r="H1954" s="2">
        <v>6.2420761076604601</v>
      </c>
      <c r="I1954" t="s">
        <v>1560</v>
      </c>
      <c r="J1954" t="s">
        <v>1561</v>
      </c>
    </row>
    <row r="1955" spans="1:10" x14ac:dyDescent="0.25">
      <c r="A1955" t="s">
        <v>761</v>
      </c>
      <c r="B1955" t="s">
        <v>346</v>
      </c>
      <c r="C1955">
        <v>26085</v>
      </c>
      <c r="D1955">
        <v>9</v>
      </c>
      <c r="E1955">
        <v>12393</v>
      </c>
      <c r="F1955" s="2">
        <v>0.46635068027210902</v>
      </c>
      <c r="G1955" s="2">
        <v>3.1212536842105301E-2</v>
      </c>
      <c r="H1955" s="2">
        <v>0.33378473684210502</v>
      </c>
      <c r="I1955" t="s">
        <v>940</v>
      </c>
      <c r="J1955" t="s">
        <v>2883</v>
      </c>
    </row>
    <row r="1956" spans="1:10" x14ac:dyDescent="0.25">
      <c r="A1956" t="s">
        <v>2526</v>
      </c>
      <c r="B1956" t="s">
        <v>1338</v>
      </c>
      <c r="C1956">
        <v>8041</v>
      </c>
      <c r="D1956">
        <v>2</v>
      </c>
      <c r="E1956">
        <v>736008</v>
      </c>
      <c r="F1956" s="2">
        <v>0.466207164799603</v>
      </c>
      <c r="G1956" s="2">
        <v>0.13663763421001501</v>
      </c>
      <c r="H1956" s="2">
        <v>1.1063191485039401</v>
      </c>
      <c r="I1956" t="s">
        <v>2288</v>
      </c>
      <c r="J1956" t="s">
        <v>2289</v>
      </c>
    </row>
    <row r="1957" spans="1:10" x14ac:dyDescent="0.25">
      <c r="A1957" t="s">
        <v>296</v>
      </c>
      <c r="B1957" t="s">
        <v>364</v>
      </c>
      <c r="C1957">
        <v>5021</v>
      </c>
      <c r="D1957">
        <v>9</v>
      </c>
      <c r="E1957">
        <v>14399</v>
      </c>
      <c r="F1957" s="2">
        <v>0.46619452277657297</v>
      </c>
      <c r="G1957" s="2">
        <v>8.3251552380952401E-2</v>
      </c>
      <c r="H1957" s="2">
        <v>1.1335910904761901</v>
      </c>
      <c r="I1957" t="s">
        <v>3679</v>
      </c>
      <c r="J1957" t="s">
        <v>3680</v>
      </c>
    </row>
    <row r="1958" spans="1:10" x14ac:dyDescent="0.25">
      <c r="A1958" t="s">
        <v>3681</v>
      </c>
      <c r="B1958" t="s">
        <v>700</v>
      </c>
      <c r="C1958">
        <v>30105</v>
      </c>
      <c r="D1958">
        <v>9</v>
      </c>
      <c r="E1958">
        <v>7540</v>
      </c>
      <c r="F1958" s="2">
        <v>0.46618965517241401</v>
      </c>
      <c r="G1958" s="2">
        <v>1.5169214285714299E-3</v>
      </c>
      <c r="H1958" s="2">
        <v>0.51731249999999995</v>
      </c>
      <c r="I1958" t="s">
        <v>1263</v>
      </c>
      <c r="J1958" t="s">
        <v>1264</v>
      </c>
    </row>
    <row r="1959" spans="1:10" x14ac:dyDescent="0.25">
      <c r="A1959" t="s">
        <v>3682</v>
      </c>
      <c r="B1959" t="s">
        <v>511</v>
      </c>
      <c r="C1959">
        <v>48461</v>
      </c>
      <c r="D1959">
        <v>8</v>
      </c>
      <c r="E1959">
        <v>3227</v>
      </c>
      <c r="F1959" s="2">
        <v>0.466042274052478</v>
      </c>
      <c r="G1959" s="2">
        <v>5.1335424290220803E-2</v>
      </c>
      <c r="H1959" s="2">
        <v>1.35041034069401</v>
      </c>
      <c r="I1959" t="s">
        <v>3683</v>
      </c>
      <c r="J1959" t="s">
        <v>3684</v>
      </c>
    </row>
    <row r="1960" spans="1:10" x14ac:dyDescent="0.25">
      <c r="A1960" t="s">
        <v>3685</v>
      </c>
      <c r="B1960" t="s">
        <v>281</v>
      </c>
      <c r="C1960">
        <v>28137</v>
      </c>
      <c r="D1960">
        <v>1</v>
      </c>
      <c r="E1960">
        <v>28135</v>
      </c>
      <c r="F1960" s="2">
        <v>0.46591519513755603</v>
      </c>
      <c r="G1960" s="2">
        <v>4.0751824218750003E-3</v>
      </c>
      <c r="H1960" s="2">
        <v>0.16895991796875001</v>
      </c>
      <c r="I1960" t="s">
        <v>983</v>
      </c>
      <c r="J1960" t="s">
        <v>984</v>
      </c>
    </row>
    <row r="1961" spans="1:10" x14ac:dyDescent="0.25">
      <c r="A1961" t="s">
        <v>3686</v>
      </c>
      <c r="B1961" t="s">
        <v>986</v>
      </c>
      <c r="C1961">
        <v>49027</v>
      </c>
      <c r="D1961">
        <v>9</v>
      </c>
      <c r="E1961">
        <v>13179</v>
      </c>
      <c r="F1961" s="2">
        <v>0.46588598031391298</v>
      </c>
      <c r="G1961" s="2">
        <v>0.20092038466220299</v>
      </c>
      <c r="H1961" s="2">
        <v>2.9464354455264798</v>
      </c>
      <c r="I1961" t="s">
        <v>3687</v>
      </c>
      <c r="J1961" t="s">
        <v>3688</v>
      </c>
    </row>
    <row r="1962" spans="1:10" x14ac:dyDescent="0.25">
      <c r="A1962" t="s">
        <v>3689</v>
      </c>
      <c r="B1962" t="s">
        <v>281</v>
      </c>
      <c r="C1962">
        <v>28083</v>
      </c>
      <c r="D1962">
        <v>6</v>
      </c>
      <c r="E1962">
        <v>27432</v>
      </c>
      <c r="F1962" s="2">
        <v>0.46586665769644803</v>
      </c>
      <c r="G1962" s="2">
        <v>1.02470664685067E-2</v>
      </c>
      <c r="H1962" s="2">
        <v>0.54551462845010601</v>
      </c>
      <c r="I1962" t="s">
        <v>1771</v>
      </c>
      <c r="J1962" t="s">
        <v>3060</v>
      </c>
    </row>
    <row r="1963" spans="1:10" x14ac:dyDescent="0.25">
      <c r="A1963" t="s">
        <v>3690</v>
      </c>
      <c r="B1963" t="s">
        <v>498</v>
      </c>
      <c r="C1963">
        <v>45033</v>
      </c>
      <c r="D1963">
        <v>6</v>
      </c>
      <c r="E1963">
        <v>28031</v>
      </c>
      <c r="F1963" s="2">
        <v>0.46573172071129698</v>
      </c>
      <c r="G1963" s="2">
        <v>0.17124502143991499</v>
      </c>
      <c r="H1963" s="2">
        <v>0.97713596559025995</v>
      </c>
      <c r="I1963" t="s">
        <v>1595</v>
      </c>
      <c r="J1963" t="s">
        <v>1596</v>
      </c>
    </row>
    <row r="1964" spans="1:10" x14ac:dyDescent="0.25">
      <c r="A1964" t="s">
        <v>3691</v>
      </c>
      <c r="B1964" t="s">
        <v>936</v>
      </c>
      <c r="C1964">
        <v>12093</v>
      </c>
      <c r="D1964">
        <v>4</v>
      </c>
      <c r="E1964">
        <v>40249</v>
      </c>
      <c r="F1964" s="2">
        <v>0.46562472295773299</v>
      </c>
      <c r="G1964" s="2">
        <v>0.124626482109308</v>
      </c>
      <c r="H1964" s="2">
        <v>1.83455229483348</v>
      </c>
      <c r="I1964" t="s">
        <v>3692</v>
      </c>
      <c r="J1964" t="s">
        <v>3693</v>
      </c>
    </row>
    <row r="1965" spans="1:10" x14ac:dyDescent="0.25">
      <c r="A1965" t="s">
        <v>1867</v>
      </c>
      <c r="B1965" t="s">
        <v>364</v>
      </c>
      <c r="C1965">
        <v>5101</v>
      </c>
      <c r="D1965">
        <v>9</v>
      </c>
      <c r="E1965">
        <v>7175</v>
      </c>
      <c r="F1965" s="2">
        <v>0.46555514018691602</v>
      </c>
      <c r="G1965" s="2">
        <v>0.312588065420561</v>
      </c>
      <c r="H1965" s="2">
        <v>2.63516224299065</v>
      </c>
      <c r="I1965" t="s">
        <v>3694</v>
      </c>
      <c r="J1965" t="s">
        <v>3695</v>
      </c>
    </row>
    <row r="1966" spans="1:10" x14ac:dyDescent="0.25">
      <c r="A1966" t="s">
        <v>3696</v>
      </c>
      <c r="B1966" t="s">
        <v>332</v>
      </c>
      <c r="C1966">
        <v>37017</v>
      </c>
      <c r="D1966">
        <v>8</v>
      </c>
      <c r="E1966">
        <v>29591</v>
      </c>
      <c r="F1966" s="2">
        <v>0.46534410332415799</v>
      </c>
      <c r="G1966" s="2">
        <v>0.12298628662420399</v>
      </c>
      <c r="H1966" s="2">
        <v>2.3468139652131299</v>
      </c>
      <c r="I1966" t="s">
        <v>3697</v>
      </c>
      <c r="J1966" t="s">
        <v>3698</v>
      </c>
    </row>
    <row r="1967" spans="1:10" x14ac:dyDescent="0.25">
      <c r="A1967" t="s">
        <v>3699</v>
      </c>
      <c r="B1967" t="s">
        <v>1428</v>
      </c>
      <c r="C1967">
        <v>6013</v>
      </c>
      <c r="D1967">
        <v>1</v>
      </c>
      <c r="E1967">
        <v>1161458</v>
      </c>
      <c r="F1967" s="2">
        <v>0.465252344880841</v>
      </c>
      <c r="G1967" s="2">
        <v>9.76495710787878E-2</v>
      </c>
      <c r="H1967" s="2">
        <v>0.72718787480320402</v>
      </c>
      <c r="I1967" t="s">
        <v>1168</v>
      </c>
      <c r="J1967" t="s">
        <v>1169</v>
      </c>
    </row>
    <row r="1968" spans="1:10" x14ac:dyDescent="0.25">
      <c r="A1968" t="s">
        <v>1957</v>
      </c>
      <c r="B1968" t="s">
        <v>2545</v>
      </c>
      <c r="C1968">
        <v>56007</v>
      </c>
      <c r="D1968">
        <v>7</v>
      </c>
      <c r="E1968">
        <v>14549</v>
      </c>
      <c r="F1968" s="2">
        <v>0.46521699895068203</v>
      </c>
      <c r="G1968" s="2">
        <v>7.3899035488308104E-3</v>
      </c>
      <c r="H1968" s="2">
        <v>0.72032103713892703</v>
      </c>
      <c r="I1968" t="s">
        <v>2600</v>
      </c>
      <c r="J1968" t="s">
        <v>2601</v>
      </c>
    </row>
    <row r="1969" spans="1:10" x14ac:dyDescent="0.25">
      <c r="A1969" t="s">
        <v>565</v>
      </c>
      <c r="B1969" t="s">
        <v>320</v>
      </c>
      <c r="C1969">
        <v>42057</v>
      </c>
      <c r="D1969">
        <v>8</v>
      </c>
      <c r="E1969">
        <v>14545</v>
      </c>
      <c r="F1969" s="2">
        <v>0.46503169590643301</v>
      </c>
      <c r="G1969" s="2">
        <v>8.8940698765432105E-2</v>
      </c>
      <c r="H1969" s="2">
        <v>1.5345989506172799</v>
      </c>
      <c r="I1969" t="s">
        <v>1868</v>
      </c>
      <c r="J1969" t="s">
        <v>1869</v>
      </c>
    </row>
    <row r="1970" spans="1:10" x14ac:dyDescent="0.25">
      <c r="A1970" t="s">
        <v>3136</v>
      </c>
      <c r="B1970" t="s">
        <v>307</v>
      </c>
      <c r="C1970">
        <v>21207</v>
      </c>
      <c r="D1970">
        <v>9</v>
      </c>
      <c r="E1970">
        <v>18117</v>
      </c>
      <c r="F1970" s="2">
        <v>0.46478801652892598</v>
      </c>
      <c r="G1970" s="2">
        <v>2.69461644628099E-2</v>
      </c>
      <c r="H1970" s="2">
        <v>0.15462224793388399</v>
      </c>
      <c r="I1970" t="s">
        <v>1342</v>
      </c>
      <c r="J1970" t="s">
        <v>1343</v>
      </c>
    </row>
    <row r="1971" spans="1:10" x14ac:dyDescent="0.25">
      <c r="A1971" t="s">
        <v>519</v>
      </c>
      <c r="B1971" t="s">
        <v>297</v>
      </c>
      <c r="C1971">
        <v>17073</v>
      </c>
      <c r="D1971">
        <v>2</v>
      </c>
      <c r="E1971">
        <v>48948</v>
      </c>
      <c r="F1971" s="2">
        <v>0.46478538318192397</v>
      </c>
      <c r="G1971" s="2">
        <v>0.51094017874803999</v>
      </c>
      <c r="H1971" s="2">
        <v>3.17707748040044</v>
      </c>
      <c r="I1971" t="s">
        <v>945</v>
      </c>
      <c r="J1971" t="s">
        <v>946</v>
      </c>
    </row>
    <row r="1972" spans="1:10" x14ac:dyDescent="0.25">
      <c r="A1972" t="s">
        <v>564</v>
      </c>
      <c r="B1972" t="s">
        <v>1125</v>
      </c>
      <c r="C1972">
        <v>36057</v>
      </c>
      <c r="D1972">
        <v>4</v>
      </c>
      <c r="E1972">
        <v>49461</v>
      </c>
      <c r="F1972" s="2">
        <v>0.46477326090925702</v>
      </c>
      <c r="G1972" s="2">
        <v>0.27327123635220102</v>
      </c>
      <c r="H1972" s="2">
        <v>1.62654878180939</v>
      </c>
      <c r="I1972" t="s">
        <v>2752</v>
      </c>
      <c r="J1972" t="s">
        <v>2753</v>
      </c>
    </row>
    <row r="1973" spans="1:10" x14ac:dyDescent="0.25">
      <c r="A1973" t="s">
        <v>1119</v>
      </c>
      <c r="B1973" t="s">
        <v>1416</v>
      </c>
      <c r="C1973">
        <v>24013</v>
      </c>
      <c r="D1973">
        <v>1</v>
      </c>
      <c r="E1973">
        <v>174318</v>
      </c>
      <c r="F1973" s="2">
        <v>0.46442837047015401</v>
      </c>
      <c r="G1973" s="2">
        <v>0.18473175932938701</v>
      </c>
      <c r="H1973" s="2">
        <v>1.41222046120475</v>
      </c>
      <c r="I1973" t="s">
        <v>2294</v>
      </c>
      <c r="J1973" t="s">
        <v>2295</v>
      </c>
    </row>
    <row r="1974" spans="1:10" x14ac:dyDescent="0.25">
      <c r="A1974" t="s">
        <v>1790</v>
      </c>
      <c r="B1974" t="s">
        <v>943</v>
      </c>
      <c r="C1974">
        <v>31029</v>
      </c>
      <c r="D1974">
        <v>9</v>
      </c>
      <c r="E1974">
        <v>3639</v>
      </c>
      <c r="F1974" s="2">
        <v>0.46438507109004701</v>
      </c>
      <c r="G1974" s="2">
        <v>0.123407198946259</v>
      </c>
      <c r="H1974" s="2">
        <v>4.61185447629083</v>
      </c>
      <c r="I1974" t="s">
        <v>2698</v>
      </c>
      <c r="J1974" t="s">
        <v>2699</v>
      </c>
    </row>
    <row r="1975" spans="1:10" x14ac:dyDescent="0.25">
      <c r="A1975" t="s">
        <v>3700</v>
      </c>
      <c r="B1975" t="s">
        <v>380</v>
      </c>
      <c r="C1975">
        <v>19009</v>
      </c>
      <c r="D1975">
        <v>9</v>
      </c>
      <c r="E1975">
        <v>5622</v>
      </c>
      <c r="F1975" s="2">
        <v>0.46422953703703701</v>
      </c>
      <c r="G1975" s="2">
        <v>1.31957436893204E-2</v>
      </c>
      <c r="H1975" s="2">
        <v>4.5001165048543701</v>
      </c>
      <c r="I1975" t="s">
        <v>2139</v>
      </c>
      <c r="J1975" t="s">
        <v>2140</v>
      </c>
    </row>
    <row r="1976" spans="1:10" x14ac:dyDescent="0.25">
      <c r="A1976" t="s">
        <v>3681</v>
      </c>
      <c r="B1976" t="s">
        <v>1412</v>
      </c>
      <c r="C1976">
        <v>16085</v>
      </c>
      <c r="D1976">
        <v>9</v>
      </c>
      <c r="E1976">
        <v>12136</v>
      </c>
      <c r="F1976" s="2">
        <v>0.46414956720977602</v>
      </c>
      <c r="G1976" s="2">
        <v>2.1562272262026599E-2</v>
      </c>
      <c r="H1976" s="2">
        <v>0.25851892784032798</v>
      </c>
      <c r="I1976" t="s">
        <v>3107</v>
      </c>
      <c r="J1976" t="s">
        <v>3108</v>
      </c>
    </row>
    <row r="1977" spans="1:10" x14ac:dyDescent="0.25">
      <c r="A1977" t="s">
        <v>3701</v>
      </c>
      <c r="B1977" t="s">
        <v>1410</v>
      </c>
      <c r="C1977">
        <v>25001</v>
      </c>
      <c r="D1977">
        <v>3</v>
      </c>
      <c r="E1977">
        <v>230073</v>
      </c>
      <c r="F1977" s="2">
        <v>0.46413059882142899</v>
      </c>
      <c r="G1977" s="2">
        <v>5.7678840822855203E-2</v>
      </c>
      <c r="H1977" s="2">
        <v>0.54960552498703097</v>
      </c>
      <c r="I1977" t="s">
        <v>1097</v>
      </c>
      <c r="J1977" t="s">
        <v>1098</v>
      </c>
    </row>
    <row r="1978" spans="1:10" x14ac:dyDescent="0.25">
      <c r="A1978" t="s">
        <v>1363</v>
      </c>
      <c r="B1978" t="s">
        <v>320</v>
      </c>
      <c r="C1978">
        <v>42113</v>
      </c>
      <c r="D1978">
        <v>8</v>
      </c>
      <c r="E1978">
        <v>5849</v>
      </c>
      <c r="F1978" s="2">
        <v>0.46393771428571401</v>
      </c>
      <c r="G1978" s="2">
        <v>0</v>
      </c>
      <c r="H1978" s="2">
        <v>0</v>
      </c>
      <c r="I1978" t="s">
        <v>3311</v>
      </c>
      <c r="J1978" t="s">
        <v>3702</v>
      </c>
    </row>
    <row r="1979" spans="1:10" x14ac:dyDescent="0.25">
      <c r="A1979" t="s">
        <v>3703</v>
      </c>
      <c r="B1979" t="s">
        <v>2963</v>
      </c>
      <c r="C1979">
        <v>4011</v>
      </c>
      <c r="D1979">
        <v>9</v>
      </c>
      <c r="E1979">
        <v>9452</v>
      </c>
      <c r="F1979" s="2">
        <v>0.46377127071823199</v>
      </c>
      <c r="G1979" s="2">
        <v>0</v>
      </c>
      <c r="H1979" s="2">
        <v>0</v>
      </c>
      <c r="I1979" t="s">
        <v>2089</v>
      </c>
      <c r="J1979" t="s">
        <v>2090</v>
      </c>
    </row>
    <row r="1980" spans="1:10" x14ac:dyDescent="0.25">
      <c r="A1980" t="s">
        <v>654</v>
      </c>
      <c r="B1980" t="s">
        <v>297</v>
      </c>
      <c r="C1980">
        <v>17095</v>
      </c>
      <c r="D1980">
        <v>4</v>
      </c>
      <c r="E1980">
        <v>49294</v>
      </c>
      <c r="F1980" s="2">
        <v>0.463305086747207</v>
      </c>
      <c r="G1980" s="2">
        <v>5.0835529193245799E-2</v>
      </c>
      <c r="H1980" s="2">
        <v>0.38866507711069398</v>
      </c>
      <c r="I1980" t="s">
        <v>832</v>
      </c>
      <c r="J1980" t="s">
        <v>833</v>
      </c>
    </row>
    <row r="1981" spans="1:10" x14ac:dyDescent="0.25">
      <c r="A1981" t="s">
        <v>3704</v>
      </c>
      <c r="B1981" t="s">
        <v>936</v>
      </c>
      <c r="C1981">
        <v>12001</v>
      </c>
      <c r="D1981">
        <v>2</v>
      </c>
      <c r="E1981">
        <v>281751</v>
      </c>
      <c r="F1981" s="2">
        <v>0.463264206421656</v>
      </c>
      <c r="G1981" s="2">
        <v>0.125176028426641</v>
      </c>
      <c r="H1981" s="2">
        <v>1.13571674002326</v>
      </c>
      <c r="I1981" t="s">
        <v>727</v>
      </c>
      <c r="J1981" t="s">
        <v>728</v>
      </c>
    </row>
    <row r="1982" spans="1:10" x14ac:dyDescent="0.25">
      <c r="A1982" t="s">
        <v>3705</v>
      </c>
      <c r="B1982" t="s">
        <v>533</v>
      </c>
      <c r="C1982">
        <v>27157</v>
      </c>
      <c r="D1982">
        <v>3</v>
      </c>
      <c r="E1982">
        <v>21519</v>
      </c>
      <c r="F1982" s="2">
        <v>0.46318473916428798</v>
      </c>
      <c r="G1982" s="2">
        <v>0.31973308295264602</v>
      </c>
      <c r="H1982" s="2">
        <v>3.1284196757660201</v>
      </c>
      <c r="I1982" t="s">
        <v>1877</v>
      </c>
      <c r="J1982" t="s">
        <v>1878</v>
      </c>
    </row>
    <row r="1983" spans="1:10" x14ac:dyDescent="0.25">
      <c r="A1983" t="s">
        <v>738</v>
      </c>
      <c r="B1983" t="s">
        <v>320</v>
      </c>
      <c r="C1983">
        <v>42103</v>
      </c>
      <c r="D1983">
        <v>6</v>
      </c>
      <c r="E1983">
        <v>59691</v>
      </c>
      <c r="F1983" s="2">
        <v>0.46313227066399199</v>
      </c>
      <c r="G1983" s="2">
        <v>4.6573430275519898E-2</v>
      </c>
      <c r="H1983" s="2">
        <v>0.381010700939512</v>
      </c>
      <c r="I1983" t="s">
        <v>3706</v>
      </c>
      <c r="J1983" t="s">
        <v>3707</v>
      </c>
    </row>
    <row r="1984" spans="1:10" x14ac:dyDescent="0.25">
      <c r="A1984" t="s">
        <v>397</v>
      </c>
      <c r="B1984" t="s">
        <v>471</v>
      </c>
      <c r="C1984">
        <v>46013</v>
      </c>
      <c r="D1984">
        <v>5</v>
      </c>
      <c r="E1984">
        <v>38079</v>
      </c>
      <c r="F1984" s="2">
        <v>0.46287025540008198</v>
      </c>
      <c r="G1984" s="2">
        <v>0.120914655273883</v>
      </c>
      <c r="H1984" s="2">
        <v>1.1343135577813099</v>
      </c>
      <c r="I1984" t="s">
        <v>1380</v>
      </c>
      <c r="J1984" t="s">
        <v>1381</v>
      </c>
    </row>
    <row r="1985" spans="1:10" x14ac:dyDescent="0.25">
      <c r="A1985" t="s">
        <v>3708</v>
      </c>
      <c r="B1985" t="s">
        <v>1428</v>
      </c>
      <c r="C1985">
        <v>6005</v>
      </c>
      <c r="D1985">
        <v>6</v>
      </c>
      <c r="E1985">
        <v>41029</v>
      </c>
      <c r="F1985" s="2">
        <v>0.46286763929846297</v>
      </c>
      <c r="G1985" s="2">
        <v>0.15299241007250899</v>
      </c>
      <c r="H1985" s="2">
        <v>2.9506008540353101</v>
      </c>
      <c r="I1985" t="s">
        <v>3050</v>
      </c>
      <c r="J1985" t="s">
        <v>3051</v>
      </c>
    </row>
    <row r="1986" spans="1:10" x14ac:dyDescent="0.25">
      <c r="A1986" t="s">
        <v>3709</v>
      </c>
      <c r="B1986" t="s">
        <v>511</v>
      </c>
      <c r="C1986">
        <v>48043</v>
      </c>
      <c r="D1986">
        <v>7</v>
      </c>
      <c r="E1986">
        <v>9464</v>
      </c>
      <c r="F1986" s="2">
        <v>0.46284345439189201</v>
      </c>
      <c r="G1986" s="2">
        <v>8.6008987505385595E-4</v>
      </c>
      <c r="H1986" s="2">
        <v>0.29331462731581198</v>
      </c>
      <c r="I1986" t="s">
        <v>3706</v>
      </c>
      <c r="J1986" t="s">
        <v>3707</v>
      </c>
    </row>
    <row r="1987" spans="1:10" x14ac:dyDescent="0.25">
      <c r="A1987" t="s">
        <v>564</v>
      </c>
      <c r="B1987" t="s">
        <v>297</v>
      </c>
      <c r="C1987">
        <v>17135</v>
      </c>
      <c r="D1987">
        <v>6</v>
      </c>
      <c r="E1987">
        <v>28078</v>
      </c>
      <c r="F1987" s="2">
        <v>0.462769082211198</v>
      </c>
      <c r="G1987" s="2">
        <v>0.23640483586779801</v>
      </c>
      <c r="H1987" s="2">
        <v>1.6588675726927899</v>
      </c>
      <c r="I1987" t="s">
        <v>1595</v>
      </c>
      <c r="J1987" t="s">
        <v>1596</v>
      </c>
    </row>
    <row r="1988" spans="1:10" x14ac:dyDescent="0.25">
      <c r="A1988" t="s">
        <v>2814</v>
      </c>
      <c r="B1988" t="s">
        <v>533</v>
      </c>
      <c r="C1988">
        <v>27031</v>
      </c>
      <c r="D1988">
        <v>9</v>
      </c>
      <c r="E1988">
        <v>5633</v>
      </c>
      <c r="F1988" s="2">
        <v>0.46267602108036898</v>
      </c>
      <c r="G1988" s="2">
        <v>0</v>
      </c>
      <c r="H1988" s="2">
        <v>0</v>
      </c>
      <c r="I1988" t="s">
        <v>3710</v>
      </c>
      <c r="J1988" t="s">
        <v>3711</v>
      </c>
    </row>
    <row r="1989" spans="1:10" x14ac:dyDescent="0.25">
      <c r="A1989" t="s">
        <v>3712</v>
      </c>
      <c r="B1989" t="s">
        <v>350</v>
      </c>
      <c r="C1989">
        <v>51147</v>
      </c>
      <c r="D1989">
        <v>6</v>
      </c>
      <c r="E1989">
        <v>21932</v>
      </c>
      <c r="F1989" s="2">
        <v>0.46256052349281301</v>
      </c>
      <c r="G1989" s="2">
        <v>8.9263766688158205E-2</v>
      </c>
      <c r="H1989" s="2">
        <v>0.56993950999355303</v>
      </c>
      <c r="I1989" t="s">
        <v>983</v>
      </c>
      <c r="J1989" t="s">
        <v>984</v>
      </c>
    </row>
    <row r="1990" spans="1:10" x14ac:dyDescent="0.25">
      <c r="A1990" t="s">
        <v>3713</v>
      </c>
      <c r="B1990" t="s">
        <v>364</v>
      </c>
      <c r="C1990">
        <v>5035</v>
      </c>
      <c r="D1990">
        <v>1</v>
      </c>
      <c r="E1990">
        <v>47609</v>
      </c>
      <c r="F1990" s="2">
        <v>0.46243349365534198</v>
      </c>
      <c r="G1990" s="2">
        <v>0.112276263405649</v>
      </c>
      <c r="H1990" s="2">
        <v>0.73055883503888697</v>
      </c>
      <c r="I1990" t="s">
        <v>3714</v>
      </c>
      <c r="J1990" t="s">
        <v>3715</v>
      </c>
    </row>
    <row r="1991" spans="1:10" x14ac:dyDescent="0.25">
      <c r="A1991" t="s">
        <v>3716</v>
      </c>
      <c r="B1991" t="s">
        <v>281</v>
      </c>
      <c r="C1991">
        <v>28039</v>
      </c>
      <c r="D1991">
        <v>8</v>
      </c>
      <c r="E1991">
        <v>24870</v>
      </c>
      <c r="F1991" s="2">
        <v>0.46234959592936198</v>
      </c>
      <c r="G1991" s="2">
        <v>0.33370458027314098</v>
      </c>
      <c r="H1991" s="2">
        <v>1.82072650925645</v>
      </c>
      <c r="I1991" t="s">
        <v>1822</v>
      </c>
      <c r="J1991" t="s">
        <v>1823</v>
      </c>
    </row>
    <row r="1992" spans="1:10" x14ac:dyDescent="0.25">
      <c r="A1992" t="s">
        <v>721</v>
      </c>
      <c r="B1992" t="s">
        <v>452</v>
      </c>
      <c r="C1992">
        <v>55023</v>
      </c>
      <c r="D1992">
        <v>6</v>
      </c>
      <c r="E1992">
        <v>16064</v>
      </c>
      <c r="F1992" s="2">
        <v>0.46233943899966201</v>
      </c>
      <c r="G1992" s="2">
        <v>1.12647800353982E-2</v>
      </c>
      <c r="H1992" s="2">
        <v>0.44902973309734501</v>
      </c>
      <c r="I1992" t="s">
        <v>1595</v>
      </c>
      <c r="J1992" t="s">
        <v>1596</v>
      </c>
    </row>
    <row r="1993" spans="1:10" x14ac:dyDescent="0.25">
      <c r="A1993" t="s">
        <v>3717</v>
      </c>
      <c r="B1993" t="s">
        <v>1125</v>
      </c>
      <c r="C1993">
        <v>36109</v>
      </c>
      <c r="D1993">
        <v>3</v>
      </c>
      <c r="E1993">
        <v>102879</v>
      </c>
      <c r="F1993" s="2">
        <v>0.462188108870279</v>
      </c>
      <c r="G1993" s="2">
        <v>0.148407522926186</v>
      </c>
      <c r="H1993" s="2">
        <v>1.6310190077328599</v>
      </c>
      <c r="I1993" t="s">
        <v>1816</v>
      </c>
      <c r="J1993" t="s">
        <v>1817</v>
      </c>
    </row>
    <row r="1994" spans="1:10" x14ac:dyDescent="0.25">
      <c r="A1994" t="s">
        <v>3322</v>
      </c>
      <c r="B1994" t="s">
        <v>289</v>
      </c>
      <c r="C1994">
        <v>13179</v>
      </c>
      <c r="D1994">
        <v>3</v>
      </c>
      <c r="E1994">
        <v>66826</v>
      </c>
      <c r="F1994" s="2">
        <v>0.46213314444444398</v>
      </c>
      <c r="G1994" s="2">
        <v>6.2374805704099798E-2</v>
      </c>
      <c r="H1994" s="2">
        <v>0.52637629233511596</v>
      </c>
      <c r="I1994" t="s">
        <v>1595</v>
      </c>
      <c r="J1994" t="s">
        <v>1596</v>
      </c>
    </row>
    <row r="1995" spans="1:10" x14ac:dyDescent="0.25">
      <c r="A1995" t="s">
        <v>674</v>
      </c>
      <c r="B1995" t="s">
        <v>350</v>
      </c>
      <c r="C1995">
        <v>51105</v>
      </c>
      <c r="D1995">
        <v>8</v>
      </c>
      <c r="E1995">
        <v>22042</v>
      </c>
      <c r="F1995" s="2">
        <v>0.46196655773420497</v>
      </c>
      <c r="G1995" s="2">
        <v>1.02285092592593E-2</v>
      </c>
      <c r="H1995" s="2">
        <v>0.109382979302832</v>
      </c>
      <c r="I1995" t="s">
        <v>974</v>
      </c>
      <c r="J1995" t="s">
        <v>975</v>
      </c>
    </row>
    <row r="1996" spans="1:10" x14ac:dyDescent="0.25">
      <c r="A1996" t="s">
        <v>3718</v>
      </c>
      <c r="B1996" t="s">
        <v>533</v>
      </c>
      <c r="C1996">
        <v>27135</v>
      </c>
      <c r="D1996">
        <v>9</v>
      </c>
      <c r="E1996">
        <v>15301</v>
      </c>
      <c r="F1996" s="2">
        <v>0.46195713646532399</v>
      </c>
      <c r="G1996" s="2">
        <v>0.104565805375348</v>
      </c>
      <c r="H1996" s="2">
        <v>0.74335607321594099</v>
      </c>
      <c r="I1996" t="s">
        <v>2639</v>
      </c>
      <c r="J1996" t="s">
        <v>2640</v>
      </c>
    </row>
    <row r="1997" spans="1:10" x14ac:dyDescent="0.25">
      <c r="A1997" t="s">
        <v>363</v>
      </c>
      <c r="B1997" t="s">
        <v>320</v>
      </c>
      <c r="C1997">
        <v>42059</v>
      </c>
      <c r="D1997">
        <v>6</v>
      </c>
      <c r="E1997">
        <v>35265</v>
      </c>
      <c r="F1997" s="2">
        <v>0.46191980830670898</v>
      </c>
      <c r="G1997" s="2">
        <v>0.18203813058379301</v>
      </c>
      <c r="H1997" s="2">
        <v>0.87459555910543096</v>
      </c>
      <c r="I1997" t="s">
        <v>2003</v>
      </c>
      <c r="J1997" t="s">
        <v>2004</v>
      </c>
    </row>
    <row r="1998" spans="1:10" x14ac:dyDescent="0.25">
      <c r="A1998" t="s">
        <v>3719</v>
      </c>
      <c r="B1998" t="s">
        <v>1410</v>
      </c>
      <c r="C1998">
        <v>25003</v>
      </c>
      <c r="D1998">
        <v>3</v>
      </c>
      <c r="E1998">
        <v>128047</v>
      </c>
      <c r="F1998" s="2">
        <v>0.46186174386798801</v>
      </c>
      <c r="G1998" s="2">
        <v>0.21975850063060601</v>
      </c>
      <c r="H1998" s="2">
        <v>1.5217785466921601</v>
      </c>
      <c r="I1998" t="s">
        <v>3720</v>
      </c>
      <c r="J1998" t="s">
        <v>3721</v>
      </c>
    </row>
    <row r="1999" spans="1:10" x14ac:dyDescent="0.25">
      <c r="A1999" t="s">
        <v>607</v>
      </c>
      <c r="B1999" t="s">
        <v>330</v>
      </c>
      <c r="C1999">
        <v>39087</v>
      </c>
      <c r="D1999">
        <v>2</v>
      </c>
      <c r="E1999">
        <v>57385</v>
      </c>
      <c r="F1999" s="2">
        <v>0.46184319710814298</v>
      </c>
      <c r="G1999" s="2">
        <v>0.204459918626368</v>
      </c>
      <c r="H1999" s="2">
        <v>1.0492507645345901</v>
      </c>
      <c r="I1999" t="s">
        <v>1965</v>
      </c>
      <c r="J1999" t="s">
        <v>1966</v>
      </c>
    </row>
    <row r="2000" spans="1:10" x14ac:dyDescent="0.25">
      <c r="A2000" t="s">
        <v>3722</v>
      </c>
      <c r="B2000" t="s">
        <v>350</v>
      </c>
      <c r="C2000">
        <v>51161</v>
      </c>
      <c r="D2000">
        <v>2</v>
      </c>
      <c r="E2000">
        <v>96793</v>
      </c>
      <c r="F2000" s="2">
        <v>0.46180543072432301</v>
      </c>
      <c r="G2000" s="2">
        <v>0.25674099865929001</v>
      </c>
      <c r="H2000" s="2">
        <v>1.78826444963003</v>
      </c>
      <c r="I2000" t="s">
        <v>2288</v>
      </c>
      <c r="J2000" t="s">
        <v>2289</v>
      </c>
    </row>
    <row r="2001" spans="1:10" x14ac:dyDescent="0.25">
      <c r="A2001" t="s">
        <v>3723</v>
      </c>
      <c r="B2001" t="s">
        <v>544</v>
      </c>
      <c r="C2001">
        <v>53069</v>
      </c>
      <c r="D2001">
        <v>8</v>
      </c>
      <c r="E2001">
        <v>4573</v>
      </c>
      <c r="F2001" s="2">
        <v>0.46171069767441902</v>
      </c>
      <c r="G2001" s="2">
        <v>0.24391087661691499</v>
      </c>
      <c r="H2001" s="2">
        <v>3.5856176616915398</v>
      </c>
      <c r="I2001" t="s">
        <v>3724</v>
      </c>
      <c r="J2001" t="s">
        <v>3725</v>
      </c>
    </row>
    <row r="2002" spans="1:10" x14ac:dyDescent="0.25">
      <c r="A2002" t="s">
        <v>3726</v>
      </c>
      <c r="B2002" t="s">
        <v>2042</v>
      </c>
      <c r="C2002">
        <v>34025</v>
      </c>
      <c r="D2002">
        <v>1</v>
      </c>
      <c r="E2002">
        <v>643615</v>
      </c>
      <c r="F2002" s="2">
        <v>0.46169262752407603</v>
      </c>
      <c r="G2002" s="2">
        <v>0.10992855154521</v>
      </c>
      <c r="H2002" s="2">
        <v>0.78300064403270597</v>
      </c>
      <c r="I2002" t="s">
        <v>1806</v>
      </c>
      <c r="J2002" t="s">
        <v>1807</v>
      </c>
    </row>
    <row r="2003" spans="1:10" x14ac:dyDescent="0.25">
      <c r="A2003" t="s">
        <v>3514</v>
      </c>
      <c r="B2003" t="s">
        <v>1338</v>
      </c>
      <c r="C2003">
        <v>8017</v>
      </c>
      <c r="D2003">
        <v>9</v>
      </c>
      <c r="E2003">
        <v>1732</v>
      </c>
      <c r="F2003" s="2">
        <v>0.46159016393442598</v>
      </c>
      <c r="G2003" s="2">
        <v>1.42612759124088E-2</v>
      </c>
      <c r="H2003" s="2">
        <v>4.86349270072993</v>
      </c>
      <c r="I2003" t="s">
        <v>3146</v>
      </c>
      <c r="J2003" t="s">
        <v>3147</v>
      </c>
    </row>
    <row r="2004" spans="1:10" x14ac:dyDescent="0.25">
      <c r="A2004" t="s">
        <v>3727</v>
      </c>
      <c r="B2004" t="s">
        <v>700</v>
      </c>
      <c r="C2004">
        <v>30029</v>
      </c>
      <c r="D2004">
        <v>5</v>
      </c>
      <c r="E2004">
        <v>108445</v>
      </c>
      <c r="F2004" s="2">
        <v>0.46150882819470601</v>
      </c>
      <c r="G2004" s="2">
        <v>0.17463478842646199</v>
      </c>
      <c r="H2004" s="2">
        <v>1.4811756077492799</v>
      </c>
      <c r="I2004" t="s">
        <v>1097</v>
      </c>
      <c r="J2004" t="s">
        <v>1098</v>
      </c>
    </row>
    <row r="2005" spans="1:10" x14ac:dyDescent="0.25">
      <c r="A2005" t="s">
        <v>3728</v>
      </c>
      <c r="B2005" t="s">
        <v>330</v>
      </c>
      <c r="C2005">
        <v>39013</v>
      </c>
      <c r="D2005">
        <v>3</v>
      </c>
      <c r="E2005">
        <v>65982</v>
      </c>
      <c r="F2005" s="2">
        <v>0.46133342153231</v>
      </c>
      <c r="G2005" s="2">
        <v>9.8263596272401402E-2</v>
      </c>
      <c r="H2005" s="2">
        <v>0.56836704181600906</v>
      </c>
      <c r="I2005" t="s">
        <v>974</v>
      </c>
      <c r="J2005" t="s">
        <v>975</v>
      </c>
    </row>
    <row r="2006" spans="1:10" x14ac:dyDescent="0.25">
      <c r="A2006" t="s">
        <v>663</v>
      </c>
      <c r="B2006" t="s">
        <v>1056</v>
      </c>
      <c r="C2006">
        <v>54075</v>
      </c>
      <c r="D2006">
        <v>9</v>
      </c>
      <c r="E2006">
        <v>7855</v>
      </c>
      <c r="F2006" s="2">
        <v>0.46121800000000002</v>
      </c>
      <c r="G2006" s="2">
        <v>0.51796343888888896</v>
      </c>
      <c r="H2006" s="2">
        <v>4.4535208333333296</v>
      </c>
      <c r="I2006" t="s">
        <v>3729</v>
      </c>
      <c r="J2006" t="s">
        <v>3730</v>
      </c>
    </row>
    <row r="2007" spans="1:10" x14ac:dyDescent="0.25">
      <c r="A2007" t="s">
        <v>879</v>
      </c>
      <c r="B2007" t="s">
        <v>293</v>
      </c>
      <c r="C2007">
        <v>47139</v>
      </c>
      <c r="D2007">
        <v>3</v>
      </c>
      <c r="E2007">
        <v>17702</v>
      </c>
      <c r="F2007" s="2">
        <v>0.46119590792838899</v>
      </c>
      <c r="G2007" s="2">
        <v>0</v>
      </c>
      <c r="H2007" s="2">
        <v>0</v>
      </c>
      <c r="I2007" t="s">
        <v>1533</v>
      </c>
      <c r="J2007" t="s">
        <v>1534</v>
      </c>
    </row>
    <row r="2008" spans="1:10" x14ac:dyDescent="0.25">
      <c r="A2008" t="s">
        <v>3731</v>
      </c>
      <c r="B2008" t="s">
        <v>452</v>
      </c>
      <c r="C2008">
        <v>55137</v>
      </c>
      <c r="D2008">
        <v>8</v>
      </c>
      <c r="E2008">
        <v>24752</v>
      </c>
      <c r="F2008" s="2">
        <v>0.46108671952428099</v>
      </c>
      <c r="G2008" s="2">
        <v>0.29006609910106201</v>
      </c>
      <c r="H2008" s="2">
        <v>2.4998806788341099</v>
      </c>
      <c r="I2008" t="s">
        <v>2186</v>
      </c>
      <c r="J2008" t="s">
        <v>2187</v>
      </c>
    </row>
    <row r="2009" spans="1:10" x14ac:dyDescent="0.25">
      <c r="A2009" t="s">
        <v>3732</v>
      </c>
      <c r="B2009" t="s">
        <v>2042</v>
      </c>
      <c r="C2009">
        <v>34029</v>
      </c>
      <c r="D2009">
        <v>1</v>
      </c>
      <c r="E2009">
        <v>646434</v>
      </c>
      <c r="F2009" s="2">
        <v>0.46092620884709901</v>
      </c>
      <c r="G2009" s="2">
        <v>9.7461276088502399E-2</v>
      </c>
      <c r="H2009" s="2">
        <v>0.62711731979535701</v>
      </c>
      <c r="I2009" t="s">
        <v>1168</v>
      </c>
      <c r="J2009" t="s">
        <v>1169</v>
      </c>
    </row>
    <row r="2010" spans="1:10" x14ac:dyDescent="0.25">
      <c r="A2010" t="s">
        <v>3733</v>
      </c>
      <c r="B2010" t="s">
        <v>1412</v>
      </c>
      <c r="C2010">
        <v>16049</v>
      </c>
      <c r="D2010">
        <v>8</v>
      </c>
      <c r="E2010">
        <v>17120</v>
      </c>
      <c r="F2010" s="2">
        <v>0.460885211773152</v>
      </c>
      <c r="G2010" s="2">
        <v>0.39198629780469302</v>
      </c>
      <c r="H2010" s="2">
        <v>3.7641553974261899</v>
      </c>
      <c r="I2010" t="s">
        <v>3734</v>
      </c>
      <c r="J2010" t="s">
        <v>3735</v>
      </c>
    </row>
    <row r="2011" spans="1:10" x14ac:dyDescent="0.25">
      <c r="A2011" t="s">
        <v>815</v>
      </c>
      <c r="B2011" t="s">
        <v>293</v>
      </c>
      <c r="C2011">
        <v>47037</v>
      </c>
      <c r="D2011">
        <v>1</v>
      </c>
      <c r="E2011">
        <v>709846</v>
      </c>
      <c r="F2011" s="2">
        <v>0.46078499258007599</v>
      </c>
      <c r="G2011" s="2">
        <v>0.14122318782526799</v>
      </c>
      <c r="H2011" s="2">
        <v>0.87377537074754497</v>
      </c>
      <c r="I2011" t="s">
        <v>924</v>
      </c>
      <c r="J2011" t="s">
        <v>925</v>
      </c>
    </row>
    <row r="2012" spans="1:10" x14ac:dyDescent="0.25">
      <c r="A2012" t="s">
        <v>2959</v>
      </c>
      <c r="B2012" t="s">
        <v>700</v>
      </c>
      <c r="C2012">
        <v>30017</v>
      </c>
      <c r="D2012">
        <v>7</v>
      </c>
      <c r="E2012">
        <v>11938</v>
      </c>
      <c r="F2012" s="2">
        <v>0.460784481146775</v>
      </c>
      <c r="G2012" s="2">
        <v>2.34674181818182E-2</v>
      </c>
      <c r="H2012" s="2">
        <v>0.122477203761755</v>
      </c>
      <c r="I2012" t="s">
        <v>2855</v>
      </c>
      <c r="J2012" t="s">
        <v>2856</v>
      </c>
    </row>
    <row r="2013" spans="1:10" x14ac:dyDescent="0.25">
      <c r="A2013" t="s">
        <v>3736</v>
      </c>
      <c r="B2013" t="s">
        <v>854</v>
      </c>
      <c r="C2013">
        <v>9011</v>
      </c>
      <c r="D2013" t="s">
        <v>855</v>
      </c>
      <c r="E2013" t="s">
        <v>855</v>
      </c>
      <c r="F2013" s="2">
        <v>0.46078384075608098</v>
      </c>
      <c r="G2013" s="2">
        <v>9.5655369580501207E-2</v>
      </c>
      <c r="H2013" s="2">
        <v>0.93072083963942898</v>
      </c>
      <c r="I2013" t="s">
        <v>1816</v>
      </c>
      <c r="J2013" t="s">
        <v>1817</v>
      </c>
    </row>
    <row r="2014" spans="1:10" x14ac:dyDescent="0.25">
      <c r="A2014" t="s">
        <v>726</v>
      </c>
      <c r="B2014" t="s">
        <v>700</v>
      </c>
      <c r="C2014">
        <v>30083</v>
      </c>
      <c r="D2014">
        <v>7</v>
      </c>
      <c r="E2014">
        <v>11329</v>
      </c>
      <c r="F2014" s="2">
        <v>0.46064506845487602</v>
      </c>
      <c r="G2014" s="2">
        <v>7.7584250014396797E-2</v>
      </c>
      <c r="H2014" s="2">
        <v>0.49341606392168202</v>
      </c>
      <c r="I2014" t="s">
        <v>1279</v>
      </c>
      <c r="J2014" t="s">
        <v>1280</v>
      </c>
    </row>
    <row r="2015" spans="1:10" x14ac:dyDescent="0.25">
      <c r="A2015" t="s">
        <v>3737</v>
      </c>
      <c r="B2015" t="s">
        <v>390</v>
      </c>
      <c r="C2015">
        <v>40049</v>
      </c>
      <c r="D2015">
        <v>6</v>
      </c>
      <c r="E2015">
        <v>25779</v>
      </c>
      <c r="F2015" s="2">
        <v>0.46054999186595103</v>
      </c>
      <c r="G2015" s="2">
        <v>0.10519785888559199</v>
      </c>
      <c r="H2015" s="2">
        <v>0.92936602835476401</v>
      </c>
      <c r="I2015" t="s">
        <v>3738</v>
      </c>
      <c r="J2015" t="s">
        <v>3739</v>
      </c>
    </row>
    <row r="2016" spans="1:10" x14ac:dyDescent="0.25">
      <c r="A2016" t="s">
        <v>3740</v>
      </c>
      <c r="B2016" t="s">
        <v>350</v>
      </c>
      <c r="C2016">
        <v>51021</v>
      </c>
      <c r="D2016">
        <v>8</v>
      </c>
      <c r="E2016">
        <v>6211</v>
      </c>
      <c r="F2016" s="2">
        <v>0.46052216748768499</v>
      </c>
      <c r="G2016" s="2">
        <v>0</v>
      </c>
      <c r="H2016" s="2">
        <v>0</v>
      </c>
      <c r="I2016" t="s">
        <v>3465</v>
      </c>
      <c r="J2016" t="s">
        <v>3466</v>
      </c>
    </row>
    <row r="2017" spans="1:10" x14ac:dyDescent="0.25">
      <c r="A2017" t="s">
        <v>3289</v>
      </c>
      <c r="B2017" t="s">
        <v>2963</v>
      </c>
      <c r="C2017">
        <v>4027</v>
      </c>
      <c r="D2017">
        <v>3</v>
      </c>
      <c r="E2017">
        <v>207685</v>
      </c>
      <c r="F2017" s="2">
        <v>0.46035826568741101</v>
      </c>
      <c r="G2017" s="2">
        <v>0.41487249291756401</v>
      </c>
      <c r="H2017" s="2">
        <v>5.63083641022265</v>
      </c>
      <c r="I2017" t="s">
        <v>3741</v>
      </c>
      <c r="J2017" t="s">
        <v>3742</v>
      </c>
    </row>
    <row r="2018" spans="1:10" x14ac:dyDescent="0.25">
      <c r="A2018" t="s">
        <v>3743</v>
      </c>
      <c r="B2018" t="s">
        <v>346</v>
      </c>
      <c r="C2018">
        <v>26095</v>
      </c>
      <c r="D2018">
        <v>9</v>
      </c>
      <c r="E2018">
        <v>6325</v>
      </c>
      <c r="F2018" s="2">
        <v>0.46033292496171502</v>
      </c>
      <c r="G2018" s="2">
        <v>0</v>
      </c>
      <c r="H2018" s="2">
        <v>0</v>
      </c>
      <c r="I2018" t="s">
        <v>2505</v>
      </c>
      <c r="J2018" t="s">
        <v>2506</v>
      </c>
    </row>
    <row r="2019" spans="1:10" x14ac:dyDescent="0.25">
      <c r="A2019" t="s">
        <v>3744</v>
      </c>
      <c r="B2019" t="s">
        <v>511</v>
      </c>
      <c r="C2019">
        <v>48101</v>
      </c>
      <c r="D2019">
        <v>9</v>
      </c>
      <c r="E2019">
        <v>1302</v>
      </c>
      <c r="F2019" s="2">
        <v>0.46032826086956502</v>
      </c>
      <c r="G2019" s="2">
        <v>0</v>
      </c>
      <c r="H2019" s="2">
        <v>0</v>
      </c>
      <c r="I2019" t="s">
        <v>3745</v>
      </c>
      <c r="J2019" t="s">
        <v>3746</v>
      </c>
    </row>
    <row r="2020" spans="1:10" x14ac:dyDescent="0.25">
      <c r="A2020" t="s">
        <v>3747</v>
      </c>
      <c r="B2020" t="s">
        <v>943</v>
      </c>
      <c r="C2020">
        <v>31065</v>
      </c>
      <c r="D2020">
        <v>9</v>
      </c>
      <c r="E2020">
        <v>4605</v>
      </c>
      <c r="F2020" s="2">
        <v>0.46031175693527099</v>
      </c>
      <c r="G2020" s="2">
        <v>3.9044400666666701E-2</v>
      </c>
      <c r="H2020" s="2">
        <v>3.07143707</v>
      </c>
      <c r="I2020" t="s">
        <v>3016</v>
      </c>
      <c r="J2020" t="s">
        <v>3017</v>
      </c>
    </row>
    <row r="2021" spans="1:10" x14ac:dyDescent="0.25">
      <c r="A2021" t="s">
        <v>3748</v>
      </c>
      <c r="B2021" t="s">
        <v>2042</v>
      </c>
      <c r="C2021">
        <v>34003</v>
      </c>
      <c r="D2021">
        <v>1</v>
      </c>
      <c r="E2021">
        <v>954717</v>
      </c>
      <c r="F2021" s="2">
        <v>0.460256459393527</v>
      </c>
      <c r="G2021" s="2">
        <v>0.20688213082574899</v>
      </c>
      <c r="H2021" s="2">
        <v>1.4590392225147399</v>
      </c>
      <c r="I2021" t="s">
        <v>3297</v>
      </c>
      <c r="J2021" t="s">
        <v>3298</v>
      </c>
    </row>
    <row r="2022" spans="1:10" x14ac:dyDescent="0.25">
      <c r="A2022" t="s">
        <v>3749</v>
      </c>
      <c r="B2022" t="s">
        <v>511</v>
      </c>
      <c r="C2022">
        <v>48009</v>
      </c>
      <c r="D2022">
        <v>3</v>
      </c>
      <c r="E2022">
        <v>8734</v>
      </c>
      <c r="F2022" s="2">
        <v>0.460222967032967</v>
      </c>
      <c r="G2022" s="2">
        <v>2.3119690092165898E-3</v>
      </c>
      <c r="H2022" s="2">
        <v>0.70494570276497703</v>
      </c>
      <c r="I2022" t="s">
        <v>3750</v>
      </c>
      <c r="J2022" t="s">
        <v>3751</v>
      </c>
    </row>
    <row r="2023" spans="1:10" x14ac:dyDescent="0.25">
      <c r="A2023" t="s">
        <v>3752</v>
      </c>
      <c r="B2023" t="s">
        <v>1988</v>
      </c>
      <c r="C2023">
        <v>50013</v>
      </c>
      <c r="D2023">
        <v>3</v>
      </c>
      <c r="E2023">
        <v>7393</v>
      </c>
      <c r="F2023" s="2">
        <v>0.46021302816901399</v>
      </c>
      <c r="G2023" s="2">
        <v>2.7043243445692899E-3</v>
      </c>
      <c r="H2023" s="2">
        <v>0.92225000000000001</v>
      </c>
      <c r="I2023" t="s">
        <v>3753</v>
      </c>
      <c r="J2023" t="s">
        <v>3754</v>
      </c>
    </row>
    <row r="2024" spans="1:10" x14ac:dyDescent="0.25">
      <c r="A2024" t="s">
        <v>3755</v>
      </c>
      <c r="B2024" t="s">
        <v>336</v>
      </c>
      <c r="C2024">
        <v>1039</v>
      </c>
      <c r="D2024">
        <v>6</v>
      </c>
      <c r="E2024">
        <v>37647</v>
      </c>
      <c r="F2024" s="2">
        <v>0.46010964440362201</v>
      </c>
      <c r="G2024" s="2">
        <v>0.14626043384829501</v>
      </c>
      <c r="H2024" s="2">
        <v>1.1627712178148899</v>
      </c>
      <c r="I2024" t="s">
        <v>2605</v>
      </c>
      <c r="J2024" t="s">
        <v>2606</v>
      </c>
    </row>
    <row r="2025" spans="1:10" x14ac:dyDescent="0.25">
      <c r="A2025" t="s">
        <v>3756</v>
      </c>
      <c r="B2025" t="s">
        <v>350</v>
      </c>
      <c r="C2025">
        <v>51117</v>
      </c>
      <c r="D2025">
        <v>7</v>
      </c>
      <c r="E2025">
        <v>30431</v>
      </c>
      <c r="F2025" s="2">
        <v>0.46009426321709801</v>
      </c>
      <c r="G2025" s="2">
        <v>0.37672123302212601</v>
      </c>
      <c r="H2025" s="2">
        <v>2.13020795856248</v>
      </c>
      <c r="I2025" t="s">
        <v>1104</v>
      </c>
      <c r="J2025" t="s">
        <v>1105</v>
      </c>
    </row>
    <row r="2026" spans="1:10" x14ac:dyDescent="0.25">
      <c r="A2026" t="s">
        <v>3757</v>
      </c>
      <c r="B2026" t="s">
        <v>2545</v>
      </c>
      <c r="C2026">
        <v>56027</v>
      </c>
      <c r="D2026">
        <v>9</v>
      </c>
      <c r="E2026">
        <v>2415</v>
      </c>
      <c r="F2026" s="2">
        <v>0.46005232558139503</v>
      </c>
      <c r="G2026" s="2">
        <v>6.04738953488372E-3</v>
      </c>
      <c r="H2026" s="2">
        <v>9.5866627906976698E-2</v>
      </c>
      <c r="I2026" t="s">
        <v>3758</v>
      </c>
      <c r="J2026" t="s">
        <v>3759</v>
      </c>
    </row>
    <row r="2027" spans="1:10" x14ac:dyDescent="0.25">
      <c r="A2027" t="s">
        <v>3760</v>
      </c>
      <c r="B2027" t="s">
        <v>293</v>
      </c>
      <c r="C2027">
        <v>47007</v>
      </c>
      <c r="D2027">
        <v>8</v>
      </c>
      <c r="E2027">
        <v>14905</v>
      </c>
      <c r="F2027" s="2">
        <v>0.45999940119760502</v>
      </c>
      <c r="G2027" s="2">
        <v>4.9718494983277597E-3</v>
      </c>
      <c r="H2027" s="2">
        <v>1.6955392976588599</v>
      </c>
      <c r="I2027" t="s">
        <v>3761</v>
      </c>
      <c r="J2027" t="s">
        <v>3762</v>
      </c>
    </row>
    <row r="2028" spans="1:10" x14ac:dyDescent="0.25">
      <c r="A2028" t="s">
        <v>363</v>
      </c>
      <c r="B2028" t="s">
        <v>1125</v>
      </c>
      <c r="C2028">
        <v>36039</v>
      </c>
      <c r="D2028">
        <v>6</v>
      </c>
      <c r="E2028">
        <v>47554</v>
      </c>
      <c r="F2028" s="2">
        <v>0.45972283599699698</v>
      </c>
      <c r="G2028" s="2">
        <v>0.113934576538503</v>
      </c>
      <c r="H2028" s="2">
        <v>0.72762221087027501</v>
      </c>
      <c r="I2028" t="s">
        <v>2715</v>
      </c>
      <c r="J2028" t="s">
        <v>2716</v>
      </c>
    </row>
    <row r="2029" spans="1:10" x14ac:dyDescent="0.25">
      <c r="A2029" t="s">
        <v>3763</v>
      </c>
      <c r="B2029" t="s">
        <v>332</v>
      </c>
      <c r="C2029">
        <v>37041</v>
      </c>
      <c r="D2029">
        <v>8</v>
      </c>
      <c r="E2029">
        <v>13814</v>
      </c>
      <c r="F2029" s="2">
        <v>0.45972037773359797</v>
      </c>
      <c r="G2029" s="2">
        <v>0.24438689006849301</v>
      </c>
      <c r="H2029" s="2">
        <v>1.46454861438356</v>
      </c>
      <c r="I2029" t="s">
        <v>3764</v>
      </c>
      <c r="J2029" t="s">
        <v>3765</v>
      </c>
    </row>
    <row r="2030" spans="1:10" x14ac:dyDescent="0.25">
      <c r="A2030" t="s">
        <v>2608</v>
      </c>
      <c r="B2030" t="s">
        <v>380</v>
      </c>
      <c r="C2030">
        <v>19001</v>
      </c>
      <c r="D2030">
        <v>8</v>
      </c>
      <c r="E2030">
        <v>7471</v>
      </c>
      <c r="F2030" s="2">
        <v>0.459517582417582</v>
      </c>
      <c r="G2030" s="2">
        <v>6.5475208509354205E-2</v>
      </c>
      <c r="H2030" s="2">
        <v>1.7369055938443001</v>
      </c>
      <c r="I2030" t="s">
        <v>3766</v>
      </c>
      <c r="J2030" t="s">
        <v>3767</v>
      </c>
    </row>
    <row r="2031" spans="1:10" x14ac:dyDescent="0.25">
      <c r="A2031" t="s">
        <v>329</v>
      </c>
      <c r="B2031" t="s">
        <v>336</v>
      </c>
      <c r="C2031">
        <v>1117</v>
      </c>
      <c r="D2031">
        <v>1</v>
      </c>
      <c r="E2031">
        <v>226955</v>
      </c>
      <c r="F2031" s="2">
        <v>0.45944504761647098</v>
      </c>
      <c r="G2031" s="2">
        <v>0.24486225542232701</v>
      </c>
      <c r="H2031" s="2">
        <v>1.5101260999577599</v>
      </c>
      <c r="I2031" t="s">
        <v>924</v>
      </c>
      <c r="J2031" t="s">
        <v>925</v>
      </c>
    </row>
    <row r="2032" spans="1:10" x14ac:dyDescent="0.25">
      <c r="A2032" t="s">
        <v>1734</v>
      </c>
      <c r="B2032" t="s">
        <v>390</v>
      </c>
      <c r="C2032">
        <v>40047</v>
      </c>
      <c r="D2032">
        <v>3</v>
      </c>
      <c r="E2032">
        <v>62322</v>
      </c>
      <c r="F2032" s="2">
        <v>0.45936520620349103</v>
      </c>
      <c r="G2032" s="2">
        <v>0.13001068364863899</v>
      </c>
      <c r="H2032" s="2">
        <v>0.82518108671495904</v>
      </c>
      <c r="I2032" t="s">
        <v>504</v>
      </c>
      <c r="J2032" t="s">
        <v>505</v>
      </c>
    </row>
    <row r="2033" spans="1:10" x14ac:dyDescent="0.25">
      <c r="A2033" t="s">
        <v>3768</v>
      </c>
      <c r="B2033" t="s">
        <v>700</v>
      </c>
      <c r="C2033">
        <v>30001</v>
      </c>
      <c r="D2033">
        <v>9</v>
      </c>
      <c r="E2033">
        <v>9590</v>
      </c>
      <c r="F2033" s="2">
        <v>0.45928501529052002</v>
      </c>
      <c r="G2033" s="2">
        <v>4.2570218964767301E-2</v>
      </c>
      <c r="H2033" s="2">
        <v>1.8220770900391501</v>
      </c>
      <c r="I2033" t="s">
        <v>3769</v>
      </c>
      <c r="J2033" t="s">
        <v>3770</v>
      </c>
    </row>
    <row r="2034" spans="1:10" x14ac:dyDescent="0.25">
      <c r="A2034" t="s">
        <v>3771</v>
      </c>
      <c r="B2034" t="s">
        <v>289</v>
      </c>
      <c r="C2034">
        <v>13289</v>
      </c>
      <c r="D2034">
        <v>3</v>
      </c>
      <c r="E2034">
        <v>7869</v>
      </c>
      <c r="F2034" s="2">
        <v>0.45925529715762298</v>
      </c>
      <c r="G2034" s="2">
        <v>9.4497904392764898E-2</v>
      </c>
      <c r="H2034" s="2">
        <v>1.01055413436693</v>
      </c>
      <c r="I2034" t="s">
        <v>3772</v>
      </c>
      <c r="J2034" t="s">
        <v>3773</v>
      </c>
    </row>
    <row r="2035" spans="1:10" x14ac:dyDescent="0.25">
      <c r="A2035" t="s">
        <v>3774</v>
      </c>
      <c r="B2035" t="s">
        <v>350</v>
      </c>
      <c r="C2035">
        <v>51630</v>
      </c>
      <c r="D2035">
        <v>1</v>
      </c>
      <c r="E2035">
        <v>28383</v>
      </c>
      <c r="F2035" s="2">
        <v>0.459169715423352</v>
      </c>
      <c r="G2035" s="2">
        <v>2.1445125498475302E-2</v>
      </c>
      <c r="H2035" s="2">
        <v>0.17068729064039401</v>
      </c>
      <c r="I2035" t="s">
        <v>1806</v>
      </c>
      <c r="J2035" t="s">
        <v>1807</v>
      </c>
    </row>
    <row r="2036" spans="1:10" x14ac:dyDescent="0.25">
      <c r="A2036" t="s">
        <v>3775</v>
      </c>
      <c r="B2036" t="s">
        <v>511</v>
      </c>
      <c r="C2036">
        <v>48409</v>
      </c>
      <c r="D2036">
        <v>2</v>
      </c>
      <c r="E2036">
        <v>69519</v>
      </c>
      <c r="F2036" s="2">
        <v>0.45916639126095099</v>
      </c>
      <c r="G2036" s="2">
        <v>0.202012418665837</v>
      </c>
      <c r="H2036" s="2">
        <v>1.45642495190676</v>
      </c>
      <c r="I2036" t="s">
        <v>3776</v>
      </c>
      <c r="J2036" t="s">
        <v>3777</v>
      </c>
    </row>
    <row r="2037" spans="1:10" x14ac:dyDescent="0.25">
      <c r="A2037" t="s">
        <v>565</v>
      </c>
      <c r="B2037" t="s">
        <v>307</v>
      </c>
      <c r="C2037">
        <v>21075</v>
      </c>
      <c r="D2037">
        <v>9</v>
      </c>
      <c r="E2037">
        <v>6440</v>
      </c>
      <c r="F2037" s="2">
        <v>0.45908373493975901</v>
      </c>
      <c r="G2037" s="2">
        <v>2.0161132530120501E-2</v>
      </c>
      <c r="H2037" s="2">
        <v>0.44306785843373497</v>
      </c>
      <c r="I2037" t="s">
        <v>2639</v>
      </c>
      <c r="J2037" t="s">
        <v>3778</v>
      </c>
    </row>
    <row r="2038" spans="1:10" x14ac:dyDescent="0.25">
      <c r="A2038" t="s">
        <v>3779</v>
      </c>
      <c r="B2038" t="s">
        <v>2545</v>
      </c>
      <c r="C2038">
        <v>56001</v>
      </c>
      <c r="D2038">
        <v>4</v>
      </c>
      <c r="E2038">
        <v>37713</v>
      </c>
      <c r="F2038" s="2">
        <v>0.45905848455905801</v>
      </c>
      <c r="G2038" s="2">
        <v>3.7712130705616999E-2</v>
      </c>
      <c r="H2038" s="2">
        <v>0.352759076361293</v>
      </c>
      <c r="I2038" t="s">
        <v>1816</v>
      </c>
      <c r="J2038" t="s">
        <v>1817</v>
      </c>
    </row>
    <row r="2039" spans="1:10" x14ac:dyDescent="0.25">
      <c r="A2039" t="s">
        <v>3780</v>
      </c>
      <c r="B2039" t="s">
        <v>1412</v>
      </c>
      <c r="C2039">
        <v>16059</v>
      </c>
      <c r="D2039">
        <v>9</v>
      </c>
      <c r="E2039">
        <v>8166</v>
      </c>
      <c r="F2039" s="2">
        <v>0.45904096542726702</v>
      </c>
      <c r="G2039" s="2">
        <v>4.9052350135869602E-2</v>
      </c>
      <c r="H2039" s="2">
        <v>0.78862038994565198</v>
      </c>
      <c r="I2039" t="s">
        <v>1533</v>
      </c>
      <c r="J2039" t="s">
        <v>1534</v>
      </c>
    </row>
    <row r="2040" spans="1:10" x14ac:dyDescent="0.25">
      <c r="A2040" t="s">
        <v>3781</v>
      </c>
      <c r="B2040" t="s">
        <v>1338</v>
      </c>
      <c r="C2040">
        <v>8037</v>
      </c>
      <c r="D2040">
        <v>5</v>
      </c>
      <c r="E2040">
        <v>55374</v>
      </c>
      <c r="F2040" s="2">
        <v>0.45901755490230001</v>
      </c>
      <c r="G2040" s="2">
        <v>2.2966982573652001E-2</v>
      </c>
      <c r="H2040" s="2">
        <v>0.21119849777654301</v>
      </c>
      <c r="I2040" t="s">
        <v>3782</v>
      </c>
      <c r="J2040" t="s">
        <v>3783</v>
      </c>
    </row>
    <row r="2041" spans="1:10" x14ac:dyDescent="0.25">
      <c r="A2041" t="s">
        <v>552</v>
      </c>
      <c r="B2041" t="s">
        <v>533</v>
      </c>
      <c r="C2041">
        <v>27063</v>
      </c>
      <c r="D2041">
        <v>9</v>
      </c>
      <c r="E2041">
        <v>9964</v>
      </c>
      <c r="F2041" s="2">
        <v>0.45893936763794202</v>
      </c>
      <c r="G2041" s="2">
        <v>4.0139831715652802E-2</v>
      </c>
      <c r="H2041" s="2">
        <v>1.1480731373889299</v>
      </c>
      <c r="I2041" t="s">
        <v>3784</v>
      </c>
      <c r="J2041" t="s">
        <v>3785</v>
      </c>
    </row>
    <row r="2042" spans="1:10" x14ac:dyDescent="0.25">
      <c r="A2042" t="s">
        <v>3336</v>
      </c>
      <c r="B2042" t="s">
        <v>289</v>
      </c>
      <c r="C2042">
        <v>13083</v>
      </c>
      <c r="D2042">
        <v>2</v>
      </c>
      <c r="E2042">
        <v>16196</v>
      </c>
      <c r="F2042" s="2">
        <v>0.458804850563449</v>
      </c>
      <c r="G2042" s="2">
        <v>0.42068035913767798</v>
      </c>
      <c r="H2042" s="2">
        <v>2.0974290984811401</v>
      </c>
      <c r="I2042" t="s">
        <v>3786</v>
      </c>
      <c r="J2042" t="s">
        <v>3787</v>
      </c>
    </row>
    <row r="2043" spans="1:10" x14ac:dyDescent="0.25">
      <c r="A2043" t="s">
        <v>3788</v>
      </c>
      <c r="B2043" t="s">
        <v>350</v>
      </c>
      <c r="C2043">
        <v>51840</v>
      </c>
      <c r="D2043">
        <v>3</v>
      </c>
      <c r="E2043">
        <v>27981</v>
      </c>
      <c r="F2043" s="2">
        <v>0.45862590472556097</v>
      </c>
      <c r="G2043" s="2">
        <v>9.4037004738489E-2</v>
      </c>
      <c r="H2043" s="2">
        <v>0.57918591353215398</v>
      </c>
      <c r="I2043" t="s">
        <v>3789</v>
      </c>
      <c r="J2043" t="s">
        <v>3790</v>
      </c>
    </row>
    <row r="2044" spans="1:10" x14ac:dyDescent="0.25">
      <c r="A2044" t="s">
        <v>1409</v>
      </c>
      <c r="B2044" t="s">
        <v>1125</v>
      </c>
      <c r="C2044">
        <v>36031</v>
      </c>
      <c r="D2044">
        <v>6</v>
      </c>
      <c r="E2044">
        <v>37077</v>
      </c>
      <c r="F2044" s="2">
        <v>0.45852766098694397</v>
      </c>
      <c r="G2044" s="2">
        <v>5.2827275757231999E-2</v>
      </c>
      <c r="H2044" s="2">
        <v>0.68357315099262606</v>
      </c>
      <c r="I2044" t="s">
        <v>2591</v>
      </c>
      <c r="J2044" t="s">
        <v>2592</v>
      </c>
    </row>
    <row r="2045" spans="1:10" x14ac:dyDescent="0.25">
      <c r="A2045" t="s">
        <v>407</v>
      </c>
      <c r="B2045" t="s">
        <v>1338</v>
      </c>
      <c r="C2045">
        <v>8001</v>
      </c>
      <c r="D2045">
        <v>1</v>
      </c>
      <c r="E2045">
        <v>524408</v>
      </c>
      <c r="F2045" s="2">
        <v>0.45841968414746498</v>
      </c>
      <c r="G2045" s="2">
        <v>0.20677721918595299</v>
      </c>
      <c r="H2045" s="2">
        <v>1.3729908059126199</v>
      </c>
      <c r="I2045" t="s">
        <v>3791</v>
      </c>
      <c r="J2045" t="s">
        <v>3792</v>
      </c>
    </row>
    <row r="2046" spans="1:10" x14ac:dyDescent="0.25">
      <c r="A2046" t="s">
        <v>1666</v>
      </c>
      <c r="B2046" t="s">
        <v>1820</v>
      </c>
      <c r="C2046">
        <v>23005</v>
      </c>
      <c r="D2046">
        <v>2</v>
      </c>
      <c r="E2046">
        <v>305940</v>
      </c>
      <c r="F2046" s="2">
        <v>0.45835059629952801</v>
      </c>
      <c r="G2046" s="2">
        <v>0.17570328834877799</v>
      </c>
      <c r="H2046" s="2">
        <v>1.3045538534507</v>
      </c>
      <c r="I2046" t="s">
        <v>2288</v>
      </c>
      <c r="J2046" t="s">
        <v>2289</v>
      </c>
    </row>
    <row r="2047" spans="1:10" x14ac:dyDescent="0.25">
      <c r="A2047" t="s">
        <v>3793</v>
      </c>
      <c r="B2047" t="s">
        <v>1428</v>
      </c>
      <c r="C2047">
        <v>6061</v>
      </c>
      <c r="D2047">
        <v>1</v>
      </c>
      <c r="E2047">
        <v>412435</v>
      </c>
      <c r="F2047" s="2">
        <v>0.45825615402452802</v>
      </c>
      <c r="G2047" s="2">
        <v>0.11821906210549001</v>
      </c>
      <c r="H2047" s="2">
        <v>0.98751130334176795</v>
      </c>
      <c r="I2047" t="s">
        <v>1097</v>
      </c>
      <c r="J2047" t="s">
        <v>1098</v>
      </c>
    </row>
    <row r="2048" spans="1:10" x14ac:dyDescent="0.25">
      <c r="A2048" t="s">
        <v>310</v>
      </c>
      <c r="B2048" t="s">
        <v>1820</v>
      </c>
      <c r="C2048">
        <v>23029</v>
      </c>
      <c r="D2048">
        <v>9</v>
      </c>
      <c r="E2048">
        <v>31261</v>
      </c>
      <c r="F2048" s="2">
        <v>0.45774329474872999</v>
      </c>
      <c r="G2048" s="2">
        <v>0.23287814667304901</v>
      </c>
      <c r="H2048" s="2">
        <v>2.22970403223233</v>
      </c>
      <c r="I2048" t="s">
        <v>1773</v>
      </c>
      <c r="J2048" t="s">
        <v>1774</v>
      </c>
    </row>
    <row r="2049" spans="1:10" x14ac:dyDescent="0.25">
      <c r="A2049" t="s">
        <v>303</v>
      </c>
      <c r="B2049" t="s">
        <v>380</v>
      </c>
      <c r="C2049">
        <v>19053</v>
      </c>
      <c r="D2049">
        <v>9</v>
      </c>
      <c r="E2049">
        <v>7669</v>
      </c>
      <c r="F2049" s="2">
        <v>0.45769504232164399</v>
      </c>
      <c r="G2049" s="2">
        <v>9.8825736413043503E-3</v>
      </c>
      <c r="H2049" s="2">
        <v>1.6717414483695701</v>
      </c>
      <c r="I2049" t="s">
        <v>2318</v>
      </c>
      <c r="J2049" t="s">
        <v>2319</v>
      </c>
    </row>
    <row r="2050" spans="1:10" x14ac:dyDescent="0.25">
      <c r="A2050" t="s">
        <v>2959</v>
      </c>
      <c r="B2050" t="s">
        <v>1338</v>
      </c>
      <c r="C2050">
        <v>8027</v>
      </c>
      <c r="D2050">
        <v>8</v>
      </c>
      <c r="E2050">
        <v>5073</v>
      </c>
      <c r="F2050" s="2">
        <v>0.457672391304348</v>
      </c>
      <c r="G2050" s="2">
        <v>7.0365195652173904E-2</v>
      </c>
      <c r="H2050" s="2">
        <v>0.59318869565217403</v>
      </c>
      <c r="I2050" t="s">
        <v>3794</v>
      </c>
      <c r="J2050" t="s">
        <v>3795</v>
      </c>
    </row>
    <row r="2051" spans="1:10" x14ac:dyDescent="0.25">
      <c r="A2051" t="s">
        <v>3796</v>
      </c>
      <c r="B2051" t="s">
        <v>1428</v>
      </c>
      <c r="C2051">
        <v>6057</v>
      </c>
      <c r="D2051">
        <v>4</v>
      </c>
      <c r="E2051">
        <v>102452</v>
      </c>
      <c r="F2051" s="2">
        <v>0.45747518980370599</v>
      </c>
      <c r="G2051" s="2">
        <v>0.13040037551674399</v>
      </c>
      <c r="H2051" s="2">
        <v>1.2043313802275299</v>
      </c>
      <c r="I2051" t="s">
        <v>2294</v>
      </c>
      <c r="J2051" t="s">
        <v>2295</v>
      </c>
    </row>
    <row r="2052" spans="1:10" x14ac:dyDescent="0.25">
      <c r="A2052" t="s">
        <v>1979</v>
      </c>
      <c r="B2052" t="s">
        <v>307</v>
      </c>
      <c r="C2052">
        <v>21019</v>
      </c>
      <c r="D2052">
        <v>2</v>
      </c>
      <c r="E2052">
        <v>48043</v>
      </c>
      <c r="F2052" s="2">
        <v>0.45733394863563398</v>
      </c>
      <c r="G2052" s="2">
        <v>0.102163853809112</v>
      </c>
      <c r="H2052" s="2">
        <v>0.56318038831954598</v>
      </c>
      <c r="I2052" t="s">
        <v>983</v>
      </c>
      <c r="J2052" t="s">
        <v>984</v>
      </c>
    </row>
    <row r="2053" spans="1:10" x14ac:dyDescent="0.25">
      <c r="A2053" t="s">
        <v>3797</v>
      </c>
      <c r="B2053" t="s">
        <v>511</v>
      </c>
      <c r="C2053">
        <v>48169</v>
      </c>
      <c r="D2053">
        <v>2</v>
      </c>
      <c r="E2053">
        <v>5435</v>
      </c>
      <c r="F2053" s="2">
        <v>0.45730565583634197</v>
      </c>
      <c r="G2053" s="2">
        <v>1.64956292134831E-2</v>
      </c>
      <c r="H2053" s="2">
        <v>0.33638511860174802</v>
      </c>
      <c r="I2053" t="s">
        <v>3453</v>
      </c>
      <c r="J2053" t="s">
        <v>3454</v>
      </c>
    </row>
    <row r="2054" spans="1:10" x14ac:dyDescent="0.25">
      <c r="A2054" t="s">
        <v>3798</v>
      </c>
      <c r="B2054" t="s">
        <v>511</v>
      </c>
      <c r="C2054">
        <v>48389</v>
      </c>
      <c r="D2054">
        <v>7</v>
      </c>
      <c r="E2054">
        <v>13219</v>
      </c>
      <c r="F2054" s="2">
        <v>0.45724754361799802</v>
      </c>
      <c r="G2054" s="2">
        <v>6.4339244931251505E-4</v>
      </c>
      <c r="H2054" s="2">
        <v>0.219414763458401</v>
      </c>
      <c r="I2054" t="s">
        <v>3799</v>
      </c>
      <c r="J2054" t="s">
        <v>3800</v>
      </c>
    </row>
    <row r="2055" spans="1:10" x14ac:dyDescent="0.25">
      <c r="A2055" t="s">
        <v>1724</v>
      </c>
      <c r="B2055" t="s">
        <v>936</v>
      </c>
      <c r="C2055">
        <v>12119</v>
      </c>
      <c r="D2055">
        <v>3</v>
      </c>
      <c r="E2055">
        <v>137536</v>
      </c>
      <c r="F2055" s="2">
        <v>0.45713724456163501</v>
      </c>
      <c r="G2055" s="2">
        <v>0.166117601538363</v>
      </c>
      <c r="H2055" s="2">
        <v>1.07582205663099</v>
      </c>
      <c r="I2055" t="s">
        <v>1097</v>
      </c>
      <c r="J2055" t="s">
        <v>1098</v>
      </c>
    </row>
    <row r="2056" spans="1:10" x14ac:dyDescent="0.25">
      <c r="A2056" t="s">
        <v>3801</v>
      </c>
      <c r="B2056" t="s">
        <v>1056</v>
      </c>
      <c r="C2056">
        <v>54027</v>
      </c>
      <c r="D2056">
        <v>3</v>
      </c>
      <c r="E2056">
        <v>23340</v>
      </c>
      <c r="F2056" s="2">
        <v>0.45712995720399402</v>
      </c>
      <c r="G2056" s="2">
        <v>7.3016781720952797E-3</v>
      </c>
      <c r="H2056" s="2">
        <v>0.160464145843461</v>
      </c>
      <c r="I2056" t="s">
        <v>3802</v>
      </c>
      <c r="J2056" t="s">
        <v>3803</v>
      </c>
    </row>
    <row r="2057" spans="1:10" x14ac:dyDescent="0.25">
      <c r="A2057" t="s">
        <v>3804</v>
      </c>
      <c r="B2057" t="s">
        <v>1412</v>
      </c>
      <c r="C2057">
        <v>16045</v>
      </c>
      <c r="D2057">
        <v>2</v>
      </c>
      <c r="E2057">
        <v>19854</v>
      </c>
      <c r="F2057" s="2">
        <v>0.456917505551443</v>
      </c>
      <c r="G2057" s="2">
        <v>0.23194015103132201</v>
      </c>
      <c r="H2057" s="2">
        <v>1.7994949365928199</v>
      </c>
      <c r="I2057" t="s">
        <v>3805</v>
      </c>
      <c r="J2057" t="s">
        <v>3806</v>
      </c>
    </row>
    <row r="2058" spans="1:10" x14ac:dyDescent="0.25">
      <c r="A2058" t="s">
        <v>1040</v>
      </c>
      <c r="B2058" t="s">
        <v>289</v>
      </c>
      <c r="C2058">
        <v>13073</v>
      </c>
      <c r="D2058">
        <v>2</v>
      </c>
      <c r="E2058">
        <v>159638</v>
      </c>
      <c r="F2058" s="2">
        <v>0.45683111810064903</v>
      </c>
      <c r="G2058" s="2">
        <v>0.146602722983216</v>
      </c>
      <c r="H2058" s="2">
        <v>0.78294809021386003</v>
      </c>
      <c r="I2058" t="s">
        <v>727</v>
      </c>
      <c r="J2058" t="s">
        <v>728</v>
      </c>
    </row>
    <row r="2059" spans="1:10" x14ac:dyDescent="0.25">
      <c r="A2059" t="s">
        <v>1829</v>
      </c>
      <c r="B2059" t="s">
        <v>350</v>
      </c>
      <c r="C2059">
        <v>51137</v>
      </c>
      <c r="D2059">
        <v>6</v>
      </c>
      <c r="E2059">
        <v>37208</v>
      </c>
      <c r="F2059" s="2">
        <v>0.45682742058936099</v>
      </c>
      <c r="G2059" s="2">
        <v>0.13397631254280801</v>
      </c>
      <c r="H2059" s="2">
        <v>1.85116301027397</v>
      </c>
      <c r="I2059" t="s">
        <v>2342</v>
      </c>
      <c r="J2059" t="s">
        <v>3041</v>
      </c>
    </row>
    <row r="2060" spans="1:10" x14ac:dyDescent="0.25">
      <c r="A2060" t="s">
        <v>1350</v>
      </c>
      <c r="B2060" t="s">
        <v>1442</v>
      </c>
      <c r="C2060">
        <v>35027</v>
      </c>
      <c r="D2060">
        <v>7</v>
      </c>
      <c r="E2060">
        <v>20227</v>
      </c>
      <c r="F2060" s="2">
        <v>0.45676486710963499</v>
      </c>
      <c r="G2060" s="2">
        <v>5.08721706240807E-4</v>
      </c>
      <c r="H2060" s="2">
        <v>0.17348828535406599</v>
      </c>
      <c r="I2060" t="s">
        <v>3807</v>
      </c>
      <c r="J2060" t="s">
        <v>3808</v>
      </c>
    </row>
    <row r="2061" spans="1:10" x14ac:dyDescent="0.25">
      <c r="A2061" t="s">
        <v>692</v>
      </c>
      <c r="B2061" t="s">
        <v>297</v>
      </c>
      <c r="C2061">
        <v>17163</v>
      </c>
      <c r="D2061">
        <v>1</v>
      </c>
      <c r="E2061">
        <v>254777</v>
      </c>
      <c r="F2061" s="2">
        <v>0.456412210416549</v>
      </c>
      <c r="G2061" s="2">
        <v>0.148641290748949</v>
      </c>
      <c r="H2061" s="2">
        <v>0.96748638801172504</v>
      </c>
      <c r="I2061" t="s">
        <v>1816</v>
      </c>
      <c r="J2061" t="s">
        <v>1817</v>
      </c>
    </row>
    <row r="2062" spans="1:10" x14ac:dyDescent="0.25">
      <c r="A2062" t="s">
        <v>3809</v>
      </c>
      <c r="B2062" t="s">
        <v>511</v>
      </c>
      <c r="C2062">
        <v>48425</v>
      </c>
      <c r="D2062">
        <v>8</v>
      </c>
      <c r="E2062">
        <v>9510</v>
      </c>
      <c r="F2062" s="2">
        <v>0.45639245794899602</v>
      </c>
      <c r="G2062" s="2">
        <v>5.14112296256104E-2</v>
      </c>
      <c r="H2062" s="2">
        <v>0.68799908301682</v>
      </c>
      <c r="I2062" t="s">
        <v>1579</v>
      </c>
      <c r="J2062" t="s">
        <v>1580</v>
      </c>
    </row>
    <row r="2063" spans="1:10" x14ac:dyDescent="0.25">
      <c r="A2063" t="s">
        <v>3810</v>
      </c>
      <c r="B2063" t="s">
        <v>1338</v>
      </c>
      <c r="C2063">
        <v>8103</v>
      </c>
      <c r="D2063">
        <v>9</v>
      </c>
      <c r="E2063">
        <v>6518</v>
      </c>
      <c r="F2063" s="2">
        <v>0.456201762114537</v>
      </c>
      <c r="G2063" s="2">
        <v>0</v>
      </c>
      <c r="H2063" s="2">
        <v>0</v>
      </c>
      <c r="I2063" t="s">
        <v>3811</v>
      </c>
      <c r="J2063" t="s">
        <v>3812</v>
      </c>
    </row>
    <row r="2064" spans="1:10" x14ac:dyDescent="0.25">
      <c r="A2064" t="s">
        <v>3635</v>
      </c>
      <c r="B2064" t="s">
        <v>1125</v>
      </c>
      <c r="C2064">
        <v>36059</v>
      </c>
      <c r="D2064">
        <v>1</v>
      </c>
      <c r="E2064">
        <v>1388138</v>
      </c>
      <c r="F2064" s="2">
        <v>0.45616994614172002</v>
      </c>
      <c r="G2064" s="2">
        <v>0.103035749022274</v>
      </c>
      <c r="H2064" s="2">
        <v>0.63025015698190201</v>
      </c>
      <c r="I2064" t="s">
        <v>1939</v>
      </c>
      <c r="J2064" t="s">
        <v>1940</v>
      </c>
    </row>
    <row r="2065" spans="1:10" x14ac:dyDescent="0.25">
      <c r="A2065" t="s">
        <v>3813</v>
      </c>
      <c r="B2065" t="s">
        <v>1442</v>
      </c>
      <c r="C2065">
        <v>35061</v>
      </c>
      <c r="D2065">
        <v>2</v>
      </c>
      <c r="E2065">
        <v>77382</v>
      </c>
      <c r="F2065" s="2">
        <v>0.45609218525103701</v>
      </c>
      <c r="G2065" s="2">
        <v>0.184980088744441</v>
      </c>
      <c r="H2065" s="2">
        <v>1.1021219209716</v>
      </c>
      <c r="I2065" t="s">
        <v>1544</v>
      </c>
      <c r="J2065" t="s">
        <v>1545</v>
      </c>
    </row>
    <row r="2066" spans="1:10" x14ac:dyDescent="0.25">
      <c r="A2066" t="s">
        <v>3814</v>
      </c>
      <c r="B2066" t="s">
        <v>350</v>
      </c>
      <c r="C2066">
        <v>51149</v>
      </c>
      <c r="D2066">
        <v>1</v>
      </c>
      <c r="E2066">
        <v>42873</v>
      </c>
      <c r="F2066" s="2">
        <v>0.45597162587173501</v>
      </c>
      <c r="G2066" s="2">
        <v>0.10776317961165</v>
      </c>
      <c r="H2066" s="2">
        <v>0.55422258238752897</v>
      </c>
      <c r="I2066" t="s">
        <v>1373</v>
      </c>
      <c r="J2066" t="s">
        <v>1374</v>
      </c>
    </row>
    <row r="2067" spans="1:10" x14ac:dyDescent="0.25">
      <c r="A2067" t="s">
        <v>3815</v>
      </c>
      <c r="B2067" t="s">
        <v>943</v>
      </c>
      <c r="C2067">
        <v>31089</v>
      </c>
      <c r="D2067">
        <v>9</v>
      </c>
      <c r="E2067">
        <v>10093</v>
      </c>
      <c r="F2067" s="2">
        <v>0.45551498091603099</v>
      </c>
      <c r="G2067" s="2">
        <v>5.4852682926829301E-2</v>
      </c>
      <c r="H2067" s="2">
        <v>2.03217340298507</v>
      </c>
      <c r="I2067" t="s">
        <v>2030</v>
      </c>
      <c r="J2067" t="s">
        <v>2031</v>
      </c>
    </row>
    <row r="2068" spans="1:10" x14ac:dyDescent="0.25">
      <c r="A2068" t="s">
        <v>443</v>
      </c>
      <c r="B2068" t="s">
        <v>281</v>
      </c>
      <c r="C2068">
        <v>28111</v>
      </c>
      <c r="D2068">
        <v>3</v>
      </c>
      <c r="E2068">
        <v>11459</v>
      </c>
      <c r="F2068" s="2">
        <v>0.45543468013468003</v>
      </c>
      <c r="G2068" s="2">
        <v>0.33460906565656601</v>
      </c>
      <c r="H2068" s="2">
        <v>3.0355140909090901</v>
      </c>
      <c r="I2068" t="s">
        <v>3816</v>
      </c>
      <c r="J2068" t="s">
        <v>3817</v>
      </c>
    </row>
    <row r="2069" spans="1:10" x14ac:dyDescent="0.25">
      <c r="A2069" t="s">
        <v>3818</v>
      </c>
      <c r="B2069" t="s">
        <v>297</v>
      </c>
      <c r="C2069">
        <v>17117</v>
      </c>
      <c r="D2069">
        <v>1</v>
      </c>
      <c r="E2069">
        <v>44566</v>
      </c>
      <c r="F2069" s="2">
        <v>0.45526942985746399</v>
      </c>
      <c r="G2069" s="2">
        <v>0.293444730454545</v>
      </c>
      <c r="H2069" s="2">
        <v>1.8300165388429801</v>
      </c>
      <c r="I2069" t="s">
        <v>3819</v>
      </c>
      <c r="J2069" t="s">
        <v>3820</v>
      </c>
    </row>
    <row r="2070" spans="1:10" x14ac:dyDescent="0.25">
      <c r="A2070" t="s">
        <v>552</v>
      </c>
      <c r="B2070" t="s">
        <v>390</v>
      </c>
      <c r="C2070">
        <v>40065</v>
      </c>
      <c r="D2070">
        <v>7</v>
      </c>
      <c r="E2070">
        <v>24730</v>
      </c>
      <c r="F2070" s="2">
        <v>0.45526672413793101</v>
      </c>
      <c r="G2070" s="2">
        <v>9.7738244545915801E-3</v>
      </c>
      <c r="H2070" s="2">
        <v>0.21479286757990901</v>
      </c>
      <c r="I2070" t="s">
        <v>3821</v>
      </c>
      <c r="J2070" t="s">
        <v>3822</v>
      </c>
    </row>
    <row r="2071" spans="1:10" x14ac:dyDescent="0.25">
      <c r="A2071" t="s">
        <v>485</v>
      </c>
      <c r="B2071" t="s">
        <v>1295</v>
      </c>
      <c r="C2071">
        <v>38037</v>
      </c>
      <c r="D2071">
        <v>8</v>
      </c>
      <c r="E2071">
        <v>2276</v>
      </c>
      <c r="F2071" s="2">
        <v>0.45500404624277502</v>
      </c>
      <c r="G2071" s="2">
        <v>3.4563629931972803E-2</v>
      </c>
      <c r="H2071" s="2">
        <v>1.8658131428571401</v>
      </c>
      <c r="I2071" t="s">
        <v>3823</v>
      </c>
      <c r="J2071" t="s">
        <v>3824</v>
      </c>
    </row>
    <row r="2072" spans="1:10" x14ac:dyDescent="0.25">
      <c r="A2072" t="s">
        <v>3825</v>
      </c>
      <c r="B2072" t="s">
        <v>307</v>
      </c>
      <c r="C2072">
        <v>21029</v>
      </c>
      <c r="D2072">
        <v>1</v>
      </c>
      <c r="E2072">
        <v>83209</v>
      </c>
      <c r="F2072" s="2">
        <v>0.45488676342102702</v>
      </c>
      <c r="G2072" s="2">
        <v>0.13746923695272301</v>
      </c>
      <c r="H2072" s="2">
        <v>0.90095040544607297</v>
      </c>
      <c r="I2072" t="s">
        <v>2944</v>
      </c>
      <c r="J2072" t="s">
        <v>2945</v>
      </c>
    </row>
    <row r="2073" spans="1:10" x14ac:dyDescent="0.25">
      <c r="A2073" t="s">
        <v>3826</v>
      </c>
      <c r="B2073" t="s">
        <v>511</v>
      </c>
      <c r="C2073">
        <v>48091</v>
      </c>
      <c r="D2073">
        <v>1</v>
      </c>
      <c r="E2073">
        <v>174552</v>
      </c>
      <c r="F2073" s="2">
        <v>0.45448780118871202</v>
      </c>
      <c r="G2073" s="2">
        <v>0.16759570571106699</v>
      </c>
      <c r="H2073" s="2">
        <v>1.2718812583482499</v>
      </c>
      <c r="I2073" t="s">
        <v>2294</v>
      </c>
      <c r="J2073" t="s">
        <v>2295</v>
      </c>
    </row>
    <row r="2074" spans="1:10" x14ac:dyDescent="0.25">
      <c r="A2074" t="s">
        <v>2021</v>
      </c>
      <c r="B2074" t="s">
        <v>1001</v>
      </c>
      <c r="C2074">
        <v>22071</v>
      </c>
      <c r="D2074">
        <v>1</v>
      </c>
      <c r="E2074">
        <v>376035</v>
      </c>
      <c r="F2074" s="2">
        <v>0.45443864371225901</v>
      </c>
      <c r="G2074" s="2">
        <v>5.5799768230641603E-2</v>
      </c>
      <c r="H2074" s="2">
        <v>0.364216543075012</v>
      </c>
      <c r="I2074" t="s">
        <v>1681</v>
      </c>
      <c r="J2074" t="s">
        <v>1682</v>
      </c>
    </row>
    <row r="2075" spans="1:10" x14ac:dyDescent="0.25">
      <c r="A2075" t="s">
        <v>761</v>
      </c>
      <c r="B2075" t="s">
        <v>700</v>
      </c>
      <c r="C2075">
        <v>30047</v>
      </c>
      <c r="D2075">
        <v>6</v>
      </c>
      <c r="E2075">
        <v>32073</v>
      </c>
      <c r="F2075" s="2">
        <v>0.45441254230913902</v>
      </c>
      <c r="G2075" s="2">
        <v>0.20492160979670901</v>
      </c>
      <c r="H2075" s="2">
        <v>1.5905515539206201</v>
      </c>
      <c r="I2075" t="s">
        <v>1097</v>
      </c>
      <c r="J2075" t="s">
        <v>1098</v>
      </c>
    </row>
    <row r="2076" spans="1:10" x14ac:dyDescent="0.25">
      <c r="A2076" t="s">
        <v>3827</v>
      </c>
      <c r="B2076" t="s">
        <v>390</v>
      </c>
      <c r="C2076">
        <v>40145</v>
      </c>
      <c r="D2076">
        <v>1</v>
      </c>
      <c r="E2076">
        <v>84339</v>
      </c>
      <c r="F2076" s="2">
        <v>0.45439175968483297</v>
      </c>
      <c r="G2076" s="2">
        <v>0.403695449602122</v>
      </c>
      <c r="H2076" s="2">
        <v>1.98377890583554</v>
      </c>
      <c r="I2076" t="s">
        <v>2003</v>
      </c>
      <c r="J2076" t="s">
        <v>2004</v>
      </c>
    </row>
    <row r="2077" spans="1:10" x14ac:dyDescent="0.25">
      <c r="A2077" t="s">
        <v>721</v>
      </c>
      <c r="B2077" t="s">
        <v>289</v>
      </c>
      <c r="C2077">
        <v>13079</v>
      </c>
      <c r="D2077">
        <v>3</v>
      </c>
      <c r="E2077">
        <v>12183</v>
      </c>
      <c r="F2077" s="2">
        <v>0.454278549382716</v>
      </c>
      <c r="G2077" s="2">
        <v>0.133153026694045</v>
      </c>
      <c r="H2077" s="2">
        <v>2.7652704271047202</v>
      </c>
      <c r="I2077" t="s">
        <v>3828</v>
      </c>
      <c r="J2077" t="s">
        <v>3829</v>
      </c>
    </row>
    <row r="2078" spans="1:10" x14ac:dyDescent="0.25">
      <c r="A2078" t="s">
        <v>3830</v>
      </c>
      <c r="B2078" t="s">
        <v>332</v>
      </c>
      <c r="C2078">
        <v>37091</v>
      </c>
      <c r="D2078">
        <v>8</v>
      </c>
      <c r="E2078">
        <v>20492</v>
      </c>
      <c r="F2078" s="2">
        <v>0.45406354586394898</v>
      </c>
      <c r="G2078" s="2">
        <v>2.4827254098360702E-2</v>
      </c>
      <c r="H2078" s="2">
        <v>0.422788384281582</v>
      </c>
      <c r="I2078" t="s">
        <v>2712</v>
      </c>
      <c r="J2078" t="s">
        <v>3007</v>
      </c>
    </row>
    <row r="2079" spans="1:10" x14ac:dyDescent="0.25">
      <c r="A2079" t="s">
        <v>777</v>
      </c>
      <c r="B2079" t="s">
        <v>297</v>
      </c>
      <c r="C2079">
        <v>17105</v>
      </c>
      <c r="D2079">
        <v>6</v>
      </c>
      <c r="E2079">
        <v>35659</v>
      </c>
      <c r="F2079" s="2">
        <v>0.45405378382289102</v>
      </c>
      <c r="G2079" s="2">
        <v>0.39837964057798297</v>
      </c>
      <c r="H2079" s="2">
        <v>2.25563472962908</v>
      </c>
      <c r="I2079" t="s">
        <v>2979</v>
      </c>
      <c r="J2079" t="s">
        <v>2980</v>
      </c>
    </row>
    <row r="2080" spans="1:10" x14ac:dyDescent="0.25">
      <c r="A2080" t="s">
        <v>3831</v>
      </c>
      <c r="B2080" t="s">
        <v>1442</v>
      </c>
      <c r="C2080">
        <v>35001</v>
      </c>
      <c r="D2080">
        <v>2</v>
      </c>
      <c r="E2080">
        <v>674357</v>
      </c>
      <c r="F2080" s="2">
        <v>0.453886615074237</v>
      </c>
      <c r="G2080" s="2">
        <v>0.11215279365801401</v>
      </c>
      <c r="H2080" s="2">
        <v>0.87192105481758997</v>
      </c>
      <c r="I2080" t="s">
        <v>1860</v>
      </c>
      <c r="J2080" t="s">
        <v>1861</v>
      </c>
    </row>
    <row r="2081" spans="1:10" x14ac:dyDescent="0.25">
      <c r="A2081" t="s">
        <v>3832</v>
      </c>
      <c r="B2081" t="s">
        <v>936</v>
      </c>
      <c r="C2081">
        <v>12073</v>
      </c>
      <c r="D2081">
        <v>2</v>
      </c>
      <c r="E2081">
        <v>295335</v>
      </c>
      <c r="F2081" s="2">
        <v>0.45386056918915502</v>
      </c>
      <c r="G2081" s="2">
        <v>5.9511719964787102E-2</v>
      </c>
      <c r="H2081" s="2">
        <v>0.42564551105593401</v>
      </c>
      <c r="I2081" t="s">
        <v>1816</v>
      </c>
      <c r="J2081" t="s">
        <v>1817</v>
      </c>
    </row>
    <row r="2082" spans="1:10" x14ac:dyDescent="0.25">
      <c r="A2082" t="s">
        <v>3833</v>
      </c>
      <c r="B2082" t="s">
        <v>328</v>
      </c>
      <c r="C2082">
        <v>29161</v>
      </c>
      <c r="D2082">
        <v>5</v>
      </c>
      <c r="E2082">
        <v>44948</v>
      </c>
      <c r="F2082" s="2">
        <v>0.45382797682709403</v>
      </c>
      <c r="G2082" s="2">
        <v>0.109640475362319</v>
      </c>
      <c r="H2082" s="2">
        <v>0.76458799171842595</v>
      </c>
      <c r="I2082" t="s">
        <v>974</v>
      </c>
      <c r="J2082" t="s">
        <v>975</v>
      </c>
    </row>
    <row r="2083" spans="1:10" x14ac:dyDescent="0.25">
      <c r="A2083" t="s">
        <v>3834</v>
      </c>
      <c r="B2083" t="s">
        <v>328</v>
      </c>
      <c r="C2083">
        <v>29213</v>
      </c>
      <c r="D2083">
        <v>4</v>
      </c>
      <c r="E2083">
        <v>56382</v>
      </c>
      <c r="F2083" s="2">
        <v>0.45380657900229598</v>
      </c>
      <c r="G2083" s="2">
        <v>3.6748022366661103E-2</v>
      </c>
      <c r="H2083" s="2">
        <v>0.25736753958368203</v>
      </c>
      <c r="I2083" t="s">
        <v>2538</v>
      </c>
      <c r="J2083" t="s">
        <v>2539</v>
      </c>
    </row>
    <row r="2084" spans="1:10" x14ac:dyDescent="0.25">
      <c r="A2084" t="s">
        <v>3835</v>
      </c>
      <c r="B2084" t="s">
        <v>511</v>
      </c>
      <c r="C2084">
        <v>48479</v>
      </c>
      <c r="D2084">
        <v>2</v>
      </c>
      <c r="E2084">
        <v>267731</v>
      </c>
      <c r="F2084" s="2">
        <v>0.45360752387465503</v>
      </c>
      <c r="G2084" s="2">
        <v>3.8937579848081397E-2</v>
      </c>
      <c r="H2084" s="2">
        <v>0.24391444105484</v>
      </c>
      <c r="I2084" t="s">
        <v>2240</v>
      </c>
      <c r="J2084" t="s">
        <v>2241</v>
      </c>
    </row>
    <row r="2085" spans="1:10" x14ac:dyDescent="0.25">
      <c r="A2085" t="s">
        <v>326</v>
      </c>
      <c r="B2085" t="s">
        <v>297</v>
      </c>
      <c r="C2085">
        <v>17133</v>
      </c>
      <c r="D2085">
        <v>1</v>
      </c>
      <c r="E2085">
        <v>34969</v>
      </c>
      <c r="F2085" s="2">
        <v>0.45313856901581501</v>
      </c>
      <c r="G2085" s="2">
        <v>4.8676156783607604E-3</v>
      </c>
      <c r="H2085" s="2">
        <v>0.142700593914933</v>
      </c>
      <c r="I2085" t="s">
        <v>2439</v>
      </c>
      <c r="J2085" t="s">
        <v>2440</v>
      </c>
    </row>
    <row r="2086" spans="1:10" x14ac:dyDescent="0.25">
      <c r="A2086" t="s">
        <v>3054</v>
      </c>
      <c r="B2086" t="s">
        <v>1046</v>
      </c>
      <c r="C2086">
        <v>41015</v>
      </c>
      <c r="D2086">
        <v>7</v>
      </c>
      <c r="E2086">
        <v>23463</v>
      </c>
      <c r="F2086" s="2">
        <v>0.45305768648648598</v>
      </c>
      <c r="G2086" s="2">
        <v>4.7857065432377499E-2</v>
      </c>
      <c r="H2086" s="2">
        <v>0.60341121336644798</v>
      </c>
      <c r="I2086" t="s">
        <v>3836</v>
      </c>
      <c r="J2086" t="s">
        <v>3837</v>
      </c>
    </row>
    <row r="2087" spans="1:10" x14ac:dyDescent="0.25">
      <c r="A2087" t="s">
        <v>3838</v>
      </c>
      <c r="B2087" t="s">
        <v>1442</v>
      </c>
      <c r="C2087">
        <v>35029</v>
      </c>
      <c r="D2087">
        <v>6</v>
      </c>
      <c r="E2087">
        <v>25420</v>
      </c>
      <c r="F2087" s="2">
        <v>0.45304180858719101</v>
      </c>
      <c r="G2087" s="2">
        <v>7.8318888124362905E-3</v>
      </c>
      <c r="H2087" s="2">
        <v>0.93380633103975497</v>
      </c>
      <c r="I2087" t="s">
        <v>2712</v>
      </c>
      <c r="J2087" t="s">
        <v>3007</v>
      </c>
    </row>
    <row r="2088" spans="1:10" x14ac:dyDescent="0.25">
      <c r="A2088" t="s">
        <v>3839</v>
      </c>
      <c r="B2088" t="s">
        <v>1988</v>
      </c>
      <c r="C2088">
        <v>50003</v>
      </c>
      <c r="D2088">
        <v>6</v>
      </c>
      <c r="E2088">
        <v>37312</v>
      </c>
      <c r="F2088" s="2">
        <v>0.45272562923103599</v>
      </c>
      <c r="G2088" s="2">
        <v>0.16121915904340101</v>
      </c>
      <c r="H2088" s="2">
        <v>1.13429188131089</v>
      </c>
      <c r="I2088" t="s">
        <v>1882</v>
      </c>
      <c r="J2088" t="s">
        <v>1883</v>
      </c>
    </row>
    <row r="2089" spans="1:10" x14ac:dyDescent="0.25">
      <c r="A2089" t="s">
        <v>3840</v>
      </c>
      <c r="B2089" t="s">
        <v>533</v>
      </c>
      <c r="C2089">
        <v>27143</v>
      </c>
      <c r="D2089">
        <v>8</v>
      </c>
      <c r="E2089">
        <v>14933</v>
      </c>
      <c r="F2089" s="2">
        <v>0.45251098626716602</v>
      </c>
      <c r="G2089" s="2">
        <v>0.48460138356164401</v>
      </c>
      <c r="H2089" s="2">
        <v>6.7347790314262701</v>
      </c>
      <c r="I2089" t="s">
        <v>3279</v>
      </c>
      <c r="J2089" t="s">
        <v>3280</v>
      </c>
    </row>
    <row r="2090" spans="1:10" x14ac:dyDescent="0.25">
      <c r="A2090" t="s">
        <v>3841</v>
      </c>
      <c r="B2090" t="s">
        <v>289</v>
      </c>
      <c r="C2090">
        <v>13279</v>
      </c>
      <c r="D2090">
        <v>7</v>
      </c>
      <c r="E2090">
        <v>26943</v>
      </c>
      <c r="F2090" s="2">
        <v>0.45241665905284001</v>
      </c>
      <c r="G2090" s="2">
        <v>0.139869090075599</v>
      </c>
      <c r="H2090" s="2">
        <v>1.63303058066592</v>
      </c>
      <c r="I2090" t="s">
        <v>2712</v>
      </c>
      <c r="J2090" t="s">
        <v>3007</v>
      </c>
    </row>
    <row r="2091" spans="1:10" x14ac:dyDescent="0.25">
      <c r="A2091" t="s">
        <v>3842</v>
      </c>
      <c r="B2091" t="s">
        <v>297</v>
      </c>
      <c r="C2091">
        <v>17167</v>
      </c>
      <c r="D2091">
        <v>3</v>
      </c>
      <c r="E2091">
        <v>195217</v>
      </c>
      <c r="F2091" s="2">
        <v>0.45237402430170298</v>
      </c>
      <c r="G2091" s="2">
        <v>6.1227499889447798E-2</v>
      </c>
      <c r="H2091" s="2">
        <v>0.42970673180034302</v>
      </c>
      <c r="I2091" t="s">
        <v>1939</v>
      </c>
      <c r="J2091" t="s">
        <v>1940</v>
      </c>
    </row>
    <row r="2092" spans="1:10" x14ac:dyDescent="0.25">
      <c r="A2092" t="s">
        <v>557</v>
      </c>
      <c r="B2092" t="s">
        <v>289</v>
      </c>
      <c r="C2092">
        <v>13037</v>
      </c>
      <c r="D2092">
        <v>8</v>
      </c>
      <c r="E2092">
        <v>5528</v>
      </c>
      <c r="F2092" s="2">
        <v>0.45235477528089901</v>
      </c>
      <c r="G2092" s="2">
        <v>0.23700802238806001</v>
      </c>
      <c r="H2092" s="2">
        <v>4.3799194179104504</v>
      </c>
      <c r="I2092" t="s">
        <v>3843</v>
      </c>
      <c r="J2092" t="s">
        <v>3844</v>
      </c>
    </row>
    <row r="2093" spans="1:10" x14ac:dyDescent="0.25">
      <c r="A2093" t="s">
        <v>3845</v>
      </c>
      <c r="B2093" t="s">
        <v>320</v>
      </c>
      <c r="C2093">
        <v>42115</v>
      </c>
      <c r="D2093">
        <v>8</v>
      </c>
      <c r="E2093">
        <v>38349</v>
      </c>
      <c r="F2093" s="2">
        <v>0.45220770530584697</v>
      </c>
      <c r="G2093" s="2">
        <v>0.24098754842230899</v>
      </c>
      <c r="H2093" s="2">
        <v>2.1609457137983998</v>
      </c>
      <c r="I2093" t="s">
        <v>3846</v>
      </c>
      <c r="J2093" t="s">
        <v>3847</v>
      </c>
    </row>
    <row r="2094" spans="1:10" x14ac:dyDescent="0.25">
      <c r="A2094" t="s">
        <v>3848</v>
      </c>
      <c r="B2094" t="s">
        <v>936</v>
      </c>
      <c r="C2094">
        <v>12121</v>
      </c>
      <c r="D2094">
        <v>6</v>
      </c>
      <c r="E2094">
        <v>44484</v>
      </c>
      <c r="F2094" s="2">
        <v>0.452203384975915</v>
      </c>
      <c r="G2094" s="2">
        <v>0.13070879193548399</v>
      </c>
      <c r="H2094" s="2">
        <v>1.29660033378896</v>
      </c>
      <c r="I2094" t="s">
        <v>2307</v>
      </c>
      <c r="J2094" t="s">
        <v>2308</v>
      </c>
    </row>
    <row r="2095" spans="1:10" x14ac:dyDescent="0.25">
      <c r="A2095" t="s">
        <v>3849</v>
      </c>
      <c r="B2095" t="s">
        <v>390</v>
      </c>
      <c r="C2095">
        <v>40135</v>
      </c>
      <c r="D2095">
        <v>3</v>
      </c>
      <c r="E2095">
        <v>39676</v>
      </c>
      <c r="F2095" s="2">
        <v>0.45214573008396503</v>
      </c>
      <c r="G2095" s="2">
        <v>4.0547026562499998E-2</v>
      </c>
      <c r="H2095" s="2">
        <v>0.25791330180921102</v>
      </c>
      <c r="I2095" t="s">
        <v>950</v>
      </c>
      <c r="J2095" t="s">
        <v>951</v>
      </c>
    </row>
    <row r="2096" spans="1:10" x14ac:dyDescent="0.25">
      <c r="A2096" t="s">
        <v>2964</v>
      </c>
      <c r="B2096" t="s">
        <v>350</v>
      </c>
      <c r="C2096">
        <v>51650</v>
      </c>
      <c r="D2096">
        <v>1</v>
      </c>
      <c r="E2096">
        <v>137334</v>
      </c>
      <c r="F2096" s="2">
        <v>0.452025212059599</v>
      </c>
      <c r="G2096" s="2">
        <v>0.100386914452222</v>
      </c>
      <c r="H2096" s="2">
        <v>0.74521562034420796</v>
      </c>
      <c r="I2096" t="s">
        <v>1816</v>
      </c>
      <c r="J2096" t="s">
        <v>1817</v>
      </c>
    </row>
    <row r="2097" spans="1:10" x14ac:dyDescent="0.25">
      <c r="A2097" t="s">
        <v>363</v>
      </c>
      <c r="B2097" t="s">
        <v>330</v>
      </c>
      <c r="C2097">
        <v>39057</v>
      </c>
      <c r="D2097">
        <v>2</v>
      </c>
      <c r="E2097">
        <v>168531</v>
      </c>
      <c r="F2097" s="2">
        <v>0.45199565643690598</v>
      </c>
      <c r="G2097" s="2">
        <v>0.17518525147196701</v>
      </c>
      <c r="H2097" s="2">
        <v>1.1935013208562699</v>
      </c>
      <c r="I2097" t="s">
        <v>2288</v>
      </c>
      <c r="J2097" t="s">
        <v>2289</v>
      </c>
    </row>
    <row r="2098" spans="1:10" x14ac:dyDescent="0.25">
      <c r="A2098" t="s">
        <v>3850</v>
      </c>
      <c r="B2098" t="s">
        <v>346</v>
      </c>
      <c r="C2098">
        <v>26051</v>
      </c>
      <c r="D2098">
        <v>8</v>
      </c>
      <c r="E2098">
        <v>25543</v>
      </c>
      <c r="F2098" s="2">
        <v>0.45168115299334799</v>
      </c>
      <c r="G2098" s="2">
        <v>0.747239344788732</v>
      </c>
      <c r="H2098" s="2">
        <v>3.9847203785915499</v>
      </c>
      <c r="I2098" t="s">
        <v>3851</v>
      </c>
      <c r="J2098" t="s">
        <v>3852</v>
      </c>
    </row>
    <row r="2099" spans="1:10" x14ac:dyDescent="0.25">
      <c r="A2099" t="s">
        <v>310</v>
      </c>
      <c r="B2099" t="s">
        <v>986</v>
      </c>
      <c r="C2099">
        <v>49053</v>
      </c>
      <c r="D2099">
        <v>3</v>
      </c>
      <c r="E2099">
        <v>189827</v>
      </c>
      <c r="F2099" s="2">
        <v>0.45154194483250598</v>
      </c>
      <c r="G2099" s="2">
        <v>0.18234315864296499</v>
      </c>
      <c r="H2099" s="2">
        <v>1.2346982712102901</v>
      </c>
      <c r="I2099" t="s">
        <v>1533</v>
      </c>
      <c r="J2099" t="s">
        <v>1534</v>
      </c>
    </row>
    <row r="2100" spans="1:10" x14ac:dyDescent="0.25">
      <c r="A2100" t="s">
        <v>1829</v>
      </c>
      <c r="B2100" t="s">
        <v>332</v>
      </c>
      <c r="C2100">
        <v>37135</v>
      </c>
      <c r="D2100">
        <v>2</v>
      </c>
      <c r="E2100">
        <v>147292</v>
      </c>
      <c r="F2100" s="2">
        <v>0.451533942890671</v>
      </c>
      <c r="G2100" s="2">
        <v>0.15027423535553999</v>
      </c>
      <c r="H2100" s="2">
        <v>0.90617944643964399</v>
      </c>
      <c r="I2100" t="s">
        <v>1816</v>
      </c>
      <c r="J2100" t="s">
        <v>1817</v>
      </c>
    </row>
    <row r="2101" spans="1:10" x14ac:dyDescent="0.25">
      <c r="A2101" t="s">
        <v>1799</v>
      </c>
      <c r="B2101" t="s">
        <v>511</v>
      </c>
      <c r="C2101">
        <v>48493</v>
      </c>
      <c r="D2101">
        <v>1</v>
      </c>
      <c r="E2101">
        <v>51501</v>
      </c>
      <c r="F2101" s="2">
        <v>0.45131589190928101</v>
      </c>
      <c r="G2101" s="2">
        <v>0.14547990864971899</v>
      </c>
      <c r="H2101" s="2">
        <v>0.88612342522284604</v>
      </c>
      <c r="I2101" t="s">
        <v>3853</v>
      </c>
      <c r="J2101" t="s">
        <v>3854</v>
      </c>
    </row>
    <row r="2102" spans="1:10" x14ac:dyDescent="0.25">
      <c r="A2102" t="s">
        <v>3855</v>
      </c>
      <c r="B2102" t="s">
        <v>1416</v>
      </c>
      <c r="C2102">
        <v>24015</v>
      </c>
      <c r="D2102">
        <v>1</v>
      </c>
      <c r="E2102">
        <v>104366</v>
      </c>
      <c r="F2102" s="2">
        <v>0.45101736569378598</v>
      </c>
      <c r="G2102" s="2">
        <v>6.3611720635356597E-2</v>
      </c>
      <c r="H2102" s="2">
        <v>0.79688381552687004</v>
      </c>
      <c r="I2102" t="s">
        <v>3856</v>
      </c>
      <c r="J2102" t="s">
        <v>3857</v>
      </c>
    </row>
    <row r="2103" spans="1:10" x14ac:dyDescent="0.25">
      <c r="A2103" t="s">
        <v>3203</v>
      </c>
      <c r="B2103" t="s">
        <v>332</v>
      </c>
      <c r="C2103">
        <v>37005</v>
      </c>
      <c r="D2103">
        <v>9</v>
      </c>
      <c r="E2103">
        <v>11075</v>
      </c>
      <c r="F2103" s="2">
        <v>0.45093328813559302</v>
      </c>
      <c r="G2103" s="2">
        <v>7.7306782139848401E-2</v>
      </c>
      <c r="H2103" s="2">
        <v>1.79025159224937</v>
      </c>
      <c r="I2103" t="s">
        <v>3858</v>
      </c>
      <c r="J2103" t="s">
        <v>3859</v>
      </c>
    </row>
    <row r="2104" spans="1:10" x14ac:dyDescent="0.25">
      <c r="A2104" t="s">
        <v>1530</v>
      </c>
      <c r="B2104" t="s">
        <v>289</v>
      </c>
      <c r="C2104">
        <v>13103</v>
      </c>
      <c r="D2104">
        <v>2</v>
      </c>
      <c r="E2104">
        <v>67265</v>
      </c>
      <c r="F2104" s="2">
        <v>0.45090790984783202</v>
      </c>
      <c r="G2104" s="2">
        <v>0.28246433207983801</v>
      </c>
      <c r="H2104" s="2">
        <v>1.8917089580561199</v>
      </c>
      <c r="I2104" t="s">
        <v>2089</v>
      </c>
      <c r="J2104" t="s">
        <v>2090</v>
      </c>
    </row>
    <row r="2105" spans="1:10" x14ac:dyDescent="0.25">
      <c r="A2105" t="s">
        <v>3860</v>
      </c>
      <c r="B2105" t="s">
        <v>293</v>
      </c>
      <c r="C2105">
        <v>47081</v>
      </c>
      <c r="D2105">
        <v>1</v>
      </c>
      <c r="E2105">
        <v>25229</v>
      </c>
      <c r="F2105" s="2">
        <v>0.45081122607346102</v>
      </c>
      <c r="G2105" s="2">
        <v>8.51045228526809E-2</v>
      </c>
      <c r="H2105" s="2">
        <v>0.78548368141592895</v>
      </c>
      <c r="I2105" t="s">
        <v>3287</v>
      </c>
      <c r="J2105" t="s">
        <v>3288</v>
      </c>
    </row>
    <row r="2106" spans="1:10" x14ac:dyDescent="0.25">
      <c r="A2106" t="s">
        <v>2714</v>
      </c>
      <c r="B2106" t="s">
        <v>986</v>
      </c>
      <c r="C2106">
        <v>49041</v>
      </c>
      <c r="D2106">
        <v>7</v>
      </c>
      <c r="E2106">
        <v>21854</v>
      </c>
      <c r="F2106" s="2">
        <v>0.45080753367003401</v>
      </c>
      <c r="G2106" s="2">
        <v>8.6969761081850505E-2</v>
      </c>
      <c r="H2106" s="2">
        <v>1.7607016623487499</v>
      </c>
      <c r="I2106" t="s">
        <v>2902</v>
      </c>
      <c r="J2106" t="s">
        <v>2903</v>
      </c>
    </row>
    <row r="2107" spans="1:10" x14ac:dyDescent="0.25">
      <c r="A2107" t="s">
        <v>2503</v>
      </c>
      <c r="B2107" t="s">
        <v>289</v>
      </c>
      <c r="C2107">
        <v>13009</v>
      </c>
      <c r="D2107">
        <v>4</v>
      </c>
      <c r="E2107">
        <v>43669</v>
      </c>
      <c r="F2107" s="2">
        <v>0.450656585724798</v>
      </c>
      <c r="G2107" s="2">
        <v>3.0157160289428501E-2</v>
      </c>
      <c r="H2107" s="2">
        <v>0.17583532867304399</v>
      </c>
      <c r="I2107" t="s">
        <v>974</v>
      </c>
      <c r="J2107" t="s">
        <v>975</v>
      </c>
    </row>
    <row r="2108" spans="1:10" x14ac:dyDescent="0.25">
      <c r="A2108" t="s">
        <v>3861</v>
      </c>
      <c r="B2108" t="s">
        <v>1338</v>
      </c>
      <c r="C2108">
        <v>8015</v>
      </c>
      <c r="D2108">
        <v>6</v>
      </c>
      <c r="E2108">
        <v>19876</v>
      </c>
      <c r="F2108" s="2">
        <v>0.45052670411416401</v>
      </c>
      <c r="G2108" s="2">
        <v>8.2041392397207105E-2</v>
      </c>
      <c r="H2108" s="2">
        <v>0.84311051481768795</v>
      </c>
      <c r="I2108" t="s">
        <v>3107</v>
      </c>
      <c r="J2108" t="s">
        <v>3108</v>
      </c>
    </row>
    <row r="2109" spans="1:10" x14ac:dyDescent="0.25">
      <c r="A2109" t="s">
        <v>3862</v>
      </c>
      <c r="B2109" t="s">
        <v>1056</v>
      </c>
      <c r="C2109">
        <v>54089</v>
      </c>
      <c r="D2109">
        <v>8</v>
      </c>
      <c r="E2109">
        <v>11833</v>
      </c>
      <c r="F2109" s="2">
        <v>0.45040319148936198</v>
      </c>
      <c r="G2109" s="2">
        <v>0.12901052255054399</v>
      </c>
      <c r="H2109" s="2">
        <v>0.85136340590979798</v>
      </c>
      <c r="I2109" t="s">
        <v>950</v>
      </c>
      <c r="J2109" t="s">
        <v>951</v>
      </c>
    </row>
    <row r="2110" spans="1:10" x14ac:dyDescent="0.25">
      <c r="A2110" t="s">
        <v>3863</v>
      </c>
      <c r="B2110" t="s">
        <v>380</v>
      </c>
      <c r="C2110">
        <v>19191</v>
      </c>
      <c r="D2110">
        <v>7</v>
      </c>
      <c r="E2110">
        <v>19972</v>
      </c>
      <c r="F2110" s="2">
        <v>0.45008623772791001</v>
      </c>
      <c r="G2110" s="2">
        <v>5.9548155143019497E-2</v>
      </c>
      <c r="H2110" s="2">
        <v>1.62799561091116</v>
      </c>
      <c r="I2110" t="s">
        <v>2934</v>
      </c>
      <c r="J2110" t="s">
        <v>2935</v>
      </c>
    </row>
    <row r="2111" spans="1:10" x14ac:dyDescent="0.25">
      <c r="A2111" t="s">
        <v>853</v>
      </c>
      <c r="B2111" t="s">
        <v>1410</v>
      </c>
      <c r="C2111">
        <v>25017</v>
      </c>
      <c r="D2111">
        <v>1</v>
      </c>
      <c r="E2111">
        <v>1622896</v>
      </c>
      <c r="F2111" s="2">
        <v>0.44988746459155998</v>
      </c>
      <c r="G2111" s="2">
        <v>0.168203165421171</v>
      </c>
      <c r="H2111" s="2">
        <v>1.7147239234593099</v>
      </c>
      <c r="I2111" t="s">
        <v>3864</v>
      </c>
      <c r="J2111" t="s">
        <v>3865</v>
      </c>
    </row>
    <row r="2112" spans="1:10" x14ac:dyDescent="0.25">
      <c r="A2112" t="s">
        <v>3866</v>
      </c>
      <c r="B2112" t="s">
        <v>1416</v>
      </c>
      <c r="C2112">
        <v>24045</v>
      </c>
      <c r="D2112">
        <v>3</v>
      </c>
      <c r="E2112">
        <v>104117</v>
      </c>
      <c r="F2112" s="2">
        <v>0.44985731213163099</v>
      </c>
      <c r="G2112" s="2">
        <v>0.13933916573889599</v>
      </c>
      <c r="H2112" s="2">
        <v>1.2053323623449299</v>
      </c>
      <c r="I2112" t="s">
        <v>1097</v>
      </c>
      <c r="J2112" t="s">
        <v>1098</v>
      </c>
    </row>
    <row r="2113" spans="1:10" x14ac:dyDescent="0.25">
      <c r="A2113" t="s">
        <v>1666</v>
      </c>
      <c r="B2113" t="s">
        <v>332</v>
      </c>
      <c r="C2113">
        <v>37051</v>
      </c>
      <c r="D2113">
        <v>2</v>
      </c>
      <c r="E2113">
        <v>336749</v>
      </c>
      <c r="F2113" s="2">
        <v>0.449768261112868</v>
      </c>
      <c r="G2113" s="2">
        <v>7.6582918419791299E-2</v>
      </c>
      <c r="H2113" s="2">
        <v>0.50571211286853701</v>
      </c>
      <c r="I2113" t="s">
        <v>1806</v>
      </c>
      <c r="J2113" t="s">
        <v>1807</v>
      </c>
    </row>
    <row r="2114" spans="1:10" x14ac:dyDescent="0.25">
      <c r="A2114" t="s">
        <v>1032</v>
      </c>
      <c r="B2114" t="s">
        <v>307</v>
      </c>
      <c r="C2114">
        <v>21053</v>
      </c>
      <c r="D2114">
        <v>9</v>
      </c>
      <c r="E2114">
        <v>9240</v>
      </c>
      <c r="F2114" s="2">
        <v>0.44966633165829101</v>
      </c>
      <c r="G2114" s="2">
        <v>0.40284065748743703</v>
      </c>
      <c r="H2114" s="2">
        <v>2.25555953567839</v>
      </c>
      <c r="I2114" t="s">
        <v>3867</v>
      </c>
      <c r="J2114" t="s">
        <v>3868</v>
      </c>
    </row>
    <row r="2115" spans="1:10" x14ac:dyDescent="0.25">
      <c r="A2115" t="s">
        <v>499</v>
      </c>
      <c r="B2115" t="s">
        <v>1820</v>
      </c>
      <c r="C2115">
        <v>23007</v>
      </c>
      <c r="D2115">
        <v>8</v>
      </c>
      <c r="E2115">
        <v>30145</v>
      </c>
      <c r="F2115" s="2">
        <v>0.44959659409020197</v>
      </c>
      <c r="G2115" s="2">
        <v>0.130118395882445</v>
      </c>
      <c r="H2115" s="2">
        <v>1.09679916643093</v>
      </c>
      <c r="I2115" t="s">
        <v>1479</v>
      </c>
      <c r="J2115" t="s">
        <v>1480</v>
      </c>
    </row>
    <row r="2116" spans="1:10" x14ac:dyDescent="0.25">
      <c r="A2116" t="s">
        <v>3869</v>
      </c>
      <c r="B2116" t="s">
        <v>332</v>
      </c>
      <c r="C2116">
        <v>37063</v>
      </c>
      <c r="D2116">
        <v>2</v>
      </c>
      <c r="E2116">
        <v>329405</v>
      </c>
      <c r="F2116" s="2">
        <v>0.44929623874481101</v>
      </c>
      <c r="G2116" s="2">
        <v>0.16755847157718301</v>
      </c>
      <c r="H2116" s="2">
        <v>2.1918296462707998</v>
      </c>
      <c r="I2116" t="s">
        <v>3864</v>
      </c>
      <c r="J2116" t="s">
        <v>3865</v>
      </c>
    </row>
    <row r="2117" spans="1:10" x14ac:dyDescent="0.25">
      <c r="A2117" t="s">
        <v>3870</v>
      </c>
      <c r="B2117" t="s">
        <v>2545</v>
      </c>
      <c r="C2117">
        <v>56045</v>
      </c>
      <c r="D2117">
        <v>9</v>
      </c>
      <c r="E2117">
        <v>6835</v>
      </c>
      <c r="F2117" s="2">
        <v>0.44917622877569302</v>
      </c>
      <c r="G2117" s="2">
        <v>1.44236318141197E-3</v>
      </c>
      <c r="H2117" s="2">
        <v>0.491886058981233</v>
      </c>
      <c r="I2117" t="s">
        <v>2230</v>
      </c>
      <c r="J2117" t="s">
        <v>2231</v>
      </c>
    </row>
    <row r="2118" spans="1:10" x14ac:dyDescent="0.25">
      <c r="A2118" t="s">
        <v>750</v>
      </c>
      <c r="B2118" t="s">
        <v>289</v>
      </c>
      <c r="C2118">
        <v>13219</v>
      </c>
      <c r="D2118">
        <v>3</v>
      </c>
      <c r="E2118">
        <v>42788</v>
      </c>
      <c r="F2118" s="2">
        <v>0.449109067579127</v>
      </c>
      <c r="G2118" s="2">
        <v>0.185096865135435</v>
      </c>
      <c r="H2118" s="2">
        <v>1.5313994536670399</v>
      </c>
      <c r="I2118" t="s">
        <v>1806</v>
      </c>
      <c r="J2118" t="s">
        <v>1807</v>
      </c>
    </row>
    <row r="2119" spans="1:10" x14ac:dyDescent="0.25">
      <c r="A2119" t="s">
        <v>3871</v>
      </c>
      <c r="B2119" t="s">
        <v>936</v>
      </c>
      <c r="C2119">
        <v>12051</v>
      </c>
      <c r="D2119">
        <v>4</v>
      </c>
      <c r="E2119">
        <v>40798</v>
      </c>
      <c r="F2119" s="2">
        <v>0.44904253866403399</v>
      </c>
      <c r="G2119" s="2">
        <v>0.28776145141403903</v>
      </c>
      <c r="H2119" s="2">
        <v>3.8632861727365202</v>
      </c>
      <c r="I2119" t="s">
        <v>1913</v>
      </c>
      <c r="J2119" t="s">
        <v>1914</v>
      </c>
    </row>
    <row r="2120" spans="1:10" x14ac:dyDescent="0.25">
      <c r="A2120" t="s">
        <v>3872</v>
      </c>
      <c r="B2120" t="s">
        <v>307</v>
      </c>
      <c r="C2120">
        <v>21113</v>
      </c>
      <c r="D2120">
        <v>2</v>
      </c>
      <c r="E2120">
        <v>53792</v>
      </c>
      <c r="F2120" s="2">
        <v>0.44889591925963701</v>
      </c>
      <c r="G2120" s="2">
        <v>0.23181479329045501</v>
      </c>
      <c r="H2120" s="2">
        <v>1.50201701724894</v>
      </c>
      <c r="I2120" t="s">
        <v>1510</v>
      </c>
      <c r="J2120" t="s">
        <v>1511</v>
      </c>
    </row>
    <row r="2121" spans="1:10" x14ac:dyDescent="0.25">
      <c r="A2121" t="s">
        <v>1441</v>
      </c>
      <c r="B2121" t="s">
        <v>700</v>
      </c>
      <c r="C2121">
        <v>30085</v>
      </c>
      <c r="D2121">
        <v>9</v>
      </c>
      <c r="E2121">
        <v>10665</v>
      </c>
      <c r="F2121" s="2">
        <v>0.44879438669438698</v>
      </c>
      <c r="G2121" s="2">
        <v>5.8183287671232905E-4</v>
      </c>
      <c r="H2121" s="2">
        <v>0.19842123287671201</v>
      </c>
      <c r="I2121" t="s">
        <v>2657</v>
      </c>
      <c r="J2121" t="s">
        <v>2658</v>
      </c>
    </row>
    <row r="2122" spans="1:10" x14ac:dyDescent="0.25">
      <c r="A2122" t="s">
        <v>3873</v>
      </c>
      <c r="B2122" t="s">
        <v>936</v>
      </c>
      <c r="C2122">
        <v>12049</v>
      </c>
      <c r="D2122">
        <v>6</v>
      </c>
      <c r="E2122">
        <v>25508</v>
      </c>
      <c r="F2122" s="2">
        <v>0.44871207815275299</v>
      </c>
      <c r="G2122" s="2">
        <v>0.201741869068471</v>
      </c>
      <c r="H2122" s="2">
        <v>3.1933459466560499</v>
      </c>
      <c r="I2122" t="s">
        <v>3874</v>
      </c>
      <c r="J2122" t="s">
        <v>3875</v>
      </c>
    </row>
    <row r="2123" spans="1:10" x14ac:dyDescent="0.25">
      <c r="A2123" t="s">
        <v>3876</v>
      </c>
      <c r="B2123" t="s">
        <v>380</v>
      </c>
      <c r="C2123">
        <v>19077</v>
      </c>
      <c r="D2123">
        <v>2</v>
      </c>
      <c r="E2123">
        <v>10646</v>
      </c>
      <c r="F2123" s="2">
        <v>0.44868400200601799</v>
      </c>
      <c r="G2123" s="2">
        <v>7.83623623955432E-2</v>
      </c>
      <c r="H2123" s="2">
        <v>2.1015889064066902</v>
      </c>
      <c r="I2123" t="s">
        <v>3430</v>
      </c>
      <c r="J2123" t="s">
        <v>3431</v>
      </c>
    </row>
    <row r="2124" spans="1:10" x14ac:dyDescent="0.25">
      <c r="A2124" t="s">
        <v>3877</v>
      </c>
      <c r="B2124" t="s">
        <v>986</v>
      </c>
      <c r="C2124">
        <v>49033</v>
      </c>
      <c r="D2124">
        <v>8</v>
      </c>
      <c r="E2124">
        <v>2588</v>
      </c>
      <c r="F2124" s="2">
        <v>0.44841634241245099</v>
      </c>
      <c r="G2124" s="2">
        <v>0</v>
      </c>
      <c r="H2124" s="2">
        <v>0</v>
      </c>
      <c r="I2124" t="s">
        <v>3878</v>
      </c>
      <c r="J2124" t="s">
        <v>3879</v>
      </c>
    </row>
    <row r="2125" spans="1:10" x14ac:dyDescent="0.25">
      <c r="A2125" t="s">
        <v>1424</v>
      </c>
      <c r="B2125" t="s">
        <v>390</v>
      </c>
      <c r="C2125">
        <v>40023</v>
      </c>
      <c r="D2125">
        <v>9</v>
      </c>
      <c r="E2125">
        <v>14299</v>
      </c>
      <c r="F2125" s="2">
        <v>0.44825498687664</v>
      </c>
      <c r="G2125" s="2">
        <v>2.26959817147857E-2</v>
      </c>
      <c r="H2125" s="2">
        <v>0.55810208223972002</v>
      </c>
      <c r="I2125" t="s">
        <v>1771</v>
      </c>
      <c r="J2125" t="s">
        <v>3060</v>
      </c>
    </row>
    <row r="2126" spans="1:10" x14ac:dyDescent="0.25">
      <c r="A2126" t="s">
        <v>3880</v>
      </c>
      <c r="B2126" t="s">
        <v>1428</v>
      </c>
      <c r="C2126">
        <v>6035</v>
      </c>
      <c r="D2126">
        <v>7</v>
      </c>
      <c r="E2126">
        <v>31177</v>
      </c>
      <c r="F2126" s="2">
        <v>0.44822359374999998</v>
      </c>
      <c r="G2126" s="2">
        <v>5.2402999999999998E-2</v>
      </c>
      <c r="H2126" s="2">
        <v>0.90398432661428096</v>
      </c>
      <c r="I2126" t="s">
        <v>2000</v>
      </c>
      <c r="J2126" t="s">
        <v>2001</v>
      </c>
    </row>
    <row r="2127" spans="1:10" x14ac:dyDescent="0.25">
      <c r="A2127" t="s">
        <v>3881</v>
      </c>
      <c r="B2127" t="s">
        <v>2042</v>
      </c>
      <c r="C2127">
        <v>34017</v>
      </c>
      <c r="D2127">
        <v>1</v>
      </c>
      <c r="E2127">
        <v>710478</v>
      </c>
      <c r="F2127" s="2">
        <v>0.44798374051437001</v>
      </c>
      <c r="G2127" s="2">
        <v>0.17063843739036699</v>
      </c>
      <c r="H2127" s="2">
        <v>0.83518530800840096</v>
      </c>
      <c r="I2127" t="s">
        <v>3882</v>
      </c>
      <c r="J2127" t="s">
        <v>3883</v>
      </c>
    </row>
    <row r="2128" spans="1:10" x14ac:dyDescent="0.25">
      <c r="A2128" t="s">
        <v>3884</v>
      </c>
      <c r="B2128" t="s">
        <v>471</v>
      </c>
      <c r="C2128">
        <v>46117</v>
      </c>
      <c r="D2128">
        <v>9</v>
      </c>
      <c r="E2128">
        <v>3012</v>
      </c>
      <c r="F2128" s="2">
        <v>0.44787362146050702</v>
      </c>
      <c r="G2128" s="2">
        <v>1.43059046251994E-2</v>
      </c>
      <c r="H2128" s="2">
        <v>0.72503779904306198</v>
      </c>
      <c r="I2128" t="s">
        <v>1579</v>
      </c>
      <c r="J2128" t="s">
        <v>1580</v>
      </c>
    </row>
    <row r="2129" spans="1:10" x14ac:dyDescent="0.25">
      <c r="A2129" t="s">
        <v>2773</v>
      </c>
      <c r="B2129" t="s">
        <v>1338</v>
      </c>
      <c r="C2129">
        <v>8113</v>
      </c>
      <c r="D2129">
        <v>9</v>
      </c>
      <c r="E2129">
        <v>8026</v>
      </c>
      <c r="F2129" s="2">
        <v>0.447626076020123</v>
      </c>
      <c r="G2129" s="2">
        <v>2.8685584619734202E-2</v>
      </c>
      <c r="H2129" s="2">
        <v>0.19806144189991501</v>
      </c>
      <c r="I2129" t="s">
        <v>1579</v>
      </c>
      <c r="J2129" t="s">
        <v>1580</v>
      </c>
    </row>
    <row r="2130" spans="1:10" x14ac:dyDescent="0.25">
      <c r="A2130" t="s">
        <v>3885</v>
      </c>
      <c r="B2130" t="s">
        <v>1125</v>
      </c>
      <c r="C2130">
        <v>36087</v>
      </c>
      <c r="D2130">
        <v>1</v>
      </c>
      <c r="E2130">
        <v>338936</v>
      </c>
      <c r="F2130" s="2">
        <v>0.44744041402834001</v>
      </c>
      <c r="G2130" s="2">
        <v>0.16179886365867599</v>
      </c>
      <c r="H2130" s="2">
        <v>0.93955125071699097</v>
      </c>
      <c r="I2130" t="s">
        <v>3886</v>
      </c>
      <c r="J2130" t="s">
        <v>3887</v>
      </c>
    </row>
    <row r="2131" spans="1:10" x14ac:dyDescent="0.25">
      <c r="A2131" t="s">
        <v>3888</v>
      </c>
      <c r="B2131" t="s">
        <v>398</v>
      </c>
      <c r="C2131">
        <v>20175</v>
      </c>
      <c r="D2131">
        <v>7</v>
      </c>
      <c r="E2131">
        <v>21640</v>
      </c>
      <c r="F2131" s="2">
        <v>0.44736472993329002</v>
      </c>
      <c r="G2131" s="2">
        <v>3.7236559117125097E-2</v>
      </c>
      <c r="H2131" s="2">
        <v>0.68787285980479196</v>
      </c>
      <c r="I2131" t="s">
        <v>1117</v>
      </c>
      <c r="J2131" t="s">
        <v>1118</v>
      </c>
    </row>
    <row r="2132" spans="1:10" x14ac:dyDescent="0.25">
      <c r="A2132" t="s">
        <v>3889</v>
      </c>
      <c r="B2132" t="s">
        <v>1001</v>
      </c>
      <c r="C2132">
        <v>22103</v>
      </c>
      <c r="D2132">
        <v>2</v>
      </c>
      <c r="E2132">
        <v>269331</v>
      </c>
      <c r="F2132" s="2">
        <v>0.447312969884052</v>
      </c>
      <c r="G2132" s="2">
        <v>9.2676384435847706E-2</v>
      </c>
      <c r="H2132" s="2">
        <v>0.64505150010924495</v>
      </c>
      <c r="I2132" t="s">
        <v>1806</v>
      </c>
      <c r="J2132" t="s">
        <v>1807</v>
      </c>
    </row>
    <row r="2133" spans="1:10" x14ac:dyDescent="0.25">
      <c r="A2133" t="s">
        <v>3890</v>
      </c>
      <c r="B2133" t="s">
        <v>1056</v>
      </c>
      <c r="C2133">
        <v>54059</v>
      </c>
      <c r="D2133">
        <v>8</v>
      </c>
      <c r="E2133">
        <v>22979</v>
      </c>
      <c r="F2133" s="2">
        <v>0.44720499533146602</v>
      </c>
      <c r="G2133" s="2">
        <v>4.2311098039215699E-2</v>
      </c>
      <c r="H2133" s="2">
        <v>0.35668862745098001</v>
      </c>
      <c r="I2133" t="s">
        <v>2260</v>
      </c>
      <c r="J2133" t="s">
        <v>2261</v>
      </c>
    </row>
    <row r="2134" spans="1:10" x14ac:dyDescent="0.25">
      <c r="A2134" t="s">
        <v>1076</v>
      </c>
      <c r="B2134" t="s">
        <v>350</v>
      </c>
      <c r="C2134">
        <v>51139</v>
      </c>
      <c r="D2134">
        <v>8</v>
      </c>
      <c r="E2134">
        <v>23750</v>
      </c>
      <c r="F2134" s="2">
        <v>0.44719194885970998</v>
      </c>
      <c r="G2134" s="2">
        <v>3.99997418904779E-4</v>
      </c>
      <c r="H2134" s="2">
        <v>0.136410272061388</v>
      </c>
      <c r="I2134" t="s">
        <v>2439</v>
      </c>
      <c r="J2134" t="s">
        <v>2440</v>
      </c>
    </row>
    <row r="2135" spans="1:10" x14ac:dyDescent="0.25">
      <c r="A2135" t="s">
        <v>3891</v>
      </c>
      <c r="B2135" t="s">
        <v>289</v>
      </c>
      <c r="C2135">
        <v>13281</v>
      </c>
      <c r="D2135">
        <v>9</v>
      </c>
      <c r="E2135">
        <v>12739</v>
      </c>
      <c r="F2135" s="2">
        <v>0.44701601796407198</v>
      </c>
      <c r="G2135" s="2">
        <v>4.0180696931137697E-2</v>
      </c>
      <c r="H2135" s="2">
        <v>0.77560427619760497</v>
      </c>
      <c r="I2135" t="s">
        <v>2624</v>
      </c>
      <c r="J2135" t="s">
        <v>2625</v>
      </c>
    </row>
    <row r="2136" spans="1:10" x14ac:dyDescent="0.25">
      <c r="A2136" t="s">
        <v>1658</v>
      </c>
      <c r="B2136" t="s">
        <v>1056</v>
      </c>
      <c r="C2136">
        <v>54041</v>
      </c>
      <c r="D2136">
        <v>9</v>
      </c>
      <c r="E2136">
        <v>16808</v>
      </c>
      <c r="F2136" s="2">
        <v>0.44697434094903299</v>
      </c>
      <c r="G2136" s="2">
        <v>2.95576625659051E-3</v>
      </c>
      <c r="H2136" s="2">
        <v>3.7895530169888697E-2</v>
      </c>
      <c r="I2136" t="s">
        <v>3794</v>
      </c>
      <c r="J2136" t="s">
        <v>3795</v>
      </c>
    </row>
    <row r="2137" spans="1:10" x14ac:dyDescent="0.25">
      <c r="A2137" t="s">
        <v>3892</v>
      </c>
      <c r="B2137" t="s">
        <v>398</v>
      </c>
      <c r="C2137">
        <v>20207</v>
      </c>
      <c r="D2137">
        <v>9</v>
      </c>
      <c r="E2137">
        <v>3118</v>
      </c>
      <c r="F2137" s="2">
        <v>0.44694812499999997</v>
      </c>
      <c r="G2137" s="2">
        <v>5.8040786861313899E-2</v>
      </c>
      <c r="H2137" s="2">
        <v>2.2041797518248201</v>
      </c>
      <c r="I2137" t="s">
        <v>3893</v>
      </c>
      <c r="J2137" t="s">
        <v>3894</v>
      </c>
    </row>
    <row r="2138" spans="1:10" x14ac:dyDescent="0.25">
      <c r="A2138" t="s">
        <v>1654</v>
      </c>
      <c r="B2138" t="s">
        <v>328</v>
      </c>
      <c r="C2138">
        <v>29059</v>
      </c>
      <c r="D2138">
        <v>2</v>
      </c>
      <c r="E2138">
        <v>17344</v>
      </c>
      <c r="F2138" s="2">
        <v>0.446911973121564</v>
      </c>
      <c r="G2138" s="2">
        <v>0</v>
      </c>
      <c r="H2138" s="2">
        <v>0</v>
      </c>
      <c r="I2138" t="s">
        <v>1921</v>
      </c>
      <c r="J2138" t="s">
        <v>1922</v>
      </c>
    </row>
    <row r="2139" spans="1:10" x14ac:dyDescent="0.25">
      <c r="A2139" t="s">
        <v>3895</v>
      </c>
      <c r="B2139" t="s">
        <v>350</v>
      </c>
      <c r="C2139">
        <v>51029</v>
      </c>
      <c r="D2139">
        <v>8</v>
      </c>
      <c r="E2139">
        <v>16914</v>
      </c>
      <c r="F2139" s="2">
        <v>0.446838695960312</v>
      </c>
      <c r="G2139" s="2">
        <v>0.26885661895937302</v>
      </c>
      <c r="H2139" s="2">
        <v>2.64813813257306</v>
      </c>
      <c r="I2139" t="s">
        <v>3896</v>
      </c>
      <c r="J2139" t="s">
        <v>3897</v>
      </c>
    </row>
    <row r="2140" spans="1:10" x14ac:dyDescent="0.25">
      <c r="A2140" t="s">
        <v>3898</v>
      </c>
      <c r="B2140" t="s">
        <v>943</v>
      </c>
      <c r="C2140">
        <v>31123</v>
      </c>
      <c r="D2140">
        <v>9</v>
      </c>
      <c r="E2140">
        <v>4544</v>
      </c>
      <c r="F2140" s="2">
        <v>0.44677342549923199</v>
      </c>
      <c r="G2140" s="2">
        <v>4.2935136800000002E-2</v>
      </c>
      <c r="H2140" s="2">
        <v>3.5996180280000001</v>
      </c>
      <c r="I2140" t="s">
        <v>3236</v>
      </c>
      <c r="J2140" t="s">
        <v>3237</v>
      </c>
    </row>
    <row r="2141" spans="1:10" x14ac:dyDescent="0.25">
      <c r="A2141" t="s">
        <v>1788</v>
      </c>
      <c r="B2141" t="s">
        <v>350</v>
      </c>
      <c r="C2141">
        <v>51103</v>
      </c>
      <c r="D2141">
        <v>9</v>
      </c>
      <c r="E2141">
        <v>10876</v>
      </c>
      <c r="F2141" s="2">
        <v>0.44672499218994099</v>
      </c>
      <c r="G2141" s="2">
        <v>3.9529749762432703E-2</v>
      </c>
      <c r="H2141" s="2">
        <v>0.246645156794425</v>
      </c>
      <c r="I2141" t="s">
        <v>832</v>
      </c>
      <c r="J2141" t="s">
        <v>833</v>
      </c>
    </row>
    <row r="2142" spans="1:10" x14ac:dyDescent="0.25">
      <c r="A2142" t="s">
        <v>3899</v>
      </c>
      <c r="B2142" t="s">
        <v>511</v>
      </c>
      <c r="C2142">
        <v>48427</v>
      </c>
      <c r="D2142">
        <v>4</v>
      </c>
      <c r="E2142">
        <v>65809</v>
      </c>
      <c r="F2142" s="2">
        <v>0.44670520805369102</v>
      </c>
      <c r="G2142" s="2">
        <v>5.05614236195083E-3</v>
      </c>
      <c r="H2142" s="2">
        <v>0.165660209592906</v>
      </c>
      <c r="I2142" t="s">
        <v>3900</v>
      </c>
      <c r="J2142" t="s">
        <v>3901</v>
      </c>
    </row>
    <row r="2143" spans="1:10" x14ac:dyDescent="0.25">
      <c r="A2143" t="s">
        <v>1035</v>
      </c>
      <c r="B2143" t="s">
        <v>380</v>
      </c>
      <c r="C2143">
        <v>19095</v>
      </c>
      <c r="D2143">
        <v>8</v>
      </c>
      <c r="E2143">
        <v>16547</v>
      </c>
      <c r="F2143" s="2">
        <v>0.446448288508557</v>
      </c>
      <c r="G2143" s="2">
        <v>0.119553034297738</v>
      </c>
      <c r="H2143" s="2">
        <v>1.1403258737506601</v>
      </c>
      <c r="I2143" t="s">
        <v>3902</v>
      </c>
      <c r="J2143" t="s">
        <v>3903</v>
      </c>
    </row>
    <row r="2144" spans="1:10" x14ac:dyDescent="0.25">
      <c r="A2144" t="s">
        <v>1383</v>
      </c>
      <c r="B2144" t="s">
        <v>1820</v>
      </c>
      <c r="C2144">
        <v>23025</v>
      </c>
      <c r="D2144">
        <v>6</v>
      </c>
      <c r="E2144">
        <v>50852</v>
      </c>
      <c r="F2144" s="2">
        <v>0.44643083789994698</v>
      </c>
      <c r="G2144" s="2">
        <v>0.28358004651949298</v>
      </c>
      <c r="H2144" s="2">
        <v>2.4797351838421799</v>
      </c>
      <c r="I2144" t="s">
        <v>983</v>
      </c>
      <c r="J2144" t="s">
        <v>984</v>
      </c>
    </row>
    <row r="2145" spans="1:10" x14ac:dyDescent="0.25">
      <c r="A2145" t="s">
        <v>389</v>
      </c>
      <c r="B2145" t="s">
        <v>471</v>
      </c>
      <c r="C2145">
        <v>46091</v>
      </c>
      <c r="D2145">
        <v>9</v>
      </c>
      <c r="E2145">
        <v>4355</v>
      </c>
      <c r="F2145" s="2">
        <v>0.44628805970149299</v>
      </c>
      <c r="G2145" s="2">
        <v>2.62555778846154E-2</v>
      </c>
      <c r="H2145" s="2">
        <v>5.0723950456730797</v>
      </c>
      <c r="I2145" t="s">
        <v>3489</v>
      </c>
      <c r="J2145" t="s">
        <v>3490</v>
      </c>
    </row>
    <row r="2146" spans="1:10" x14ac:dyDescent="0.25">
      <c r="A2146" t="s">
        <v>2818</v>
      </c>
      <c r="B2146" t="s">
        <v>320</v>
      </c>
      <c r="C2146">
        <v>42105</v>
      </c>
      <c r="D2146">
        <v>9</v>
      </c>
      <c r="E2146">
        <v>16276</v>
      </c>
      <c r="F2146" s="2">
        <v>0.44613914814814798</v>
      </c>
      <c r="G2146" s="2">
        <v>0.165987856823439</v>
      </c>
      <c r="H2146" s="2">
        <v>1.7932675528141899</v>
      </c>
      <c r="I2146" t="s">
        <v>3904</v>
      </c>
      <c r="J2146" t="s">
        <v>3905</v>
      </c>
    </row>
    <row r="2147" spans="1:10" x14ac:dyDescent="0.25">
      <c r="A2147" t="s">
        <v>1330</v>
      </c>
      <c r="B2147" t="s">
        <v>380</v>
      </c>
      <c r="C2147">
        <v>19103</v>
      </c>
      <c r="D2147">
        <v>3</v>
      </c>
      <c r="E2147">
        <v>154881</v>
      </c>
      <c r="F2147" s="2">
        <v>0.44569804566362098</v>
      </c>
      <c r="G2147" s="2">
        <v>4.8008111512443899E-2</v>
      </c>
      <c r="H2147" s="2">
        <v>0.32936578193159499</v>
      </c>
      <c r="I2147" t="s">
        <v>2122</v>
      </c>
      <c r="J2147" t="s">
        <v>2123</v>
      </c>
    </row>
    <row r="2148" spans="1:10" x14ac:dyDescent="0.25">
      <c r="A2148" t="s">
        <v>3906</v>
      </c>
      <c r="B2148" t="s">
        <v>511</v>
      </c>
      <c r="C2148">
        <v>48255</v>
      </c>
      <c r="D2148">
        <v>8</v>
      </c>
      <c r="E2148">
        <v>14819</v>
      </c>
      <c r="F2148" s="2">
        <v>0.445581596587447</v>
      </c>
      <c r="G2148" s="2">
        <v>4.0068294697442303E-2</v>
      </c>
      <c r="H2148" s="2">
        <v>0.64148687461010601</v>
      </c>
      <c r="I2148" t="s">
        <v>3907</v>
      </c>
      <c r="J2148" t="s">
        <v>3908</v>
      </c>
    </row>
    <row r="2149" spans="1:10" x14ac:dyDescent="0.25">
      <c r="A2149" t="s">
        <v>3909</v>
      </c>
      <c r="B2149" t="s">
        <v>1338</v>
      </c>
      <c r="C2149">
        <v>8085</v>
      </c>
      <c r="D2149">
        <v>5</v>
      </c>
      <c r="E2149">
        <v>43272</v>
      </c>
      <c r="F2149" s="2">
        <v>0.44556629900015898</v>
      </c>
      <c r="G2149" s="2">
        <v>0.214863492119345</v>
      </c>
      <c r="H2149" s="2">
        <v>1.73256295556997</v>
      </c>
      <c r="I2149" t="s">
        <v>1533</v>
      </c>
      <c r="J2149" t="s">
        <v>1534</v>
      </c>
    </row>
    <row r="2150" spans="1:10" x14ac:dyDescent="0.25">
      <c r="A2150" t="s">
        <v>1294</v>
      </c>
      <c r="B2150" t="s">
        <v>2545</v>
      </c>
      <c r="C2150">
        <v>56033</v>
      </c>
      <c r="D2150">
        <v>7</v>
      </c>
      <c r="E2150">
        <v>31585</v>
      </c>
      <c r="F2150" s="2">
        <v>0.44553686307402002</v>
      </c>
      <c r="G2150" s="2">
        <v>0.158059447969598</v>
      </c>
      <c r="H2150" s="2">
        <v>1.2197015192182401</v>
      </c>
      <c r="I2150" t="s">
        <v>1174</v>
      </c>
      <c r="J2150" t="s">
        <v>1175</v>
      </c>
    </row>
    <row r="2151" spans="1:10" x14ac:dyDescent="0.25">
      <c r="A2151" t="s">
        <v>534</v>
      </c>
      <c r="B2151" t="s">
        <v>390</v>
      </c>
      <c r="C2151">
        <v>40031</v>
      </c>
      <c r="D2151">
        <v>3</v>
      </c>
      <c r="E2151">
        <v>121699</v>
      </c>
      <c r="F2151" s="2">
        <v>0.44547123153963702</v>
      </c>
      <c r="G2151" s="2">
        <v>0.117621026702903</v>
      </c>
      <c r="H2151" s="2">
        <v>0.63178676907812403</v>
      </c>
      <c r="I2151" t="s">
        <v>2439</v>
      </c>
      <c r="J2151" t="s">
        <v>2440</v>
      </c>
    </row>
    <row r="2152" spans="1:10" x14ac:dyDescent="0.25">
      <c r="A2152" t="s">
        <v>3348</v>
      </c>
      <c r="B2152" t="s">
        <v>700</v>
      </c>
      <c r="C2152">
        <v>30031</v>
      </c>
      <c r="D2152">
        <v>3</v>
      </c>
      <c r="E2152">
        <v>122194</v>
      </c>
      <c r="F2152" s="2">
        <v>0.44514627125892298</v>
      </c>
      <c r="G2152" s="2">
        <v>0.193482566413752</v>
      </c>
      <c r="H2152" s="2">
        <v>1.59324226533999</v>
      </c>
      <c r="I2152" t="s">
        <v>1174</v>
      </c>
      <c r="J2152" t="s">
        <v>1175</v>
      </c>
    </row>
    <row r="2153" spans="1:10" x14ac:dyDescent="0.25">
      <c r="A2153" t="s">
        <v>3910</v>
      </c>
      <c r="B2153" t="s">
        <v>289</v>
      </c>
      <c r="C2153">
        <v>13297</v>
      </c>
      <c r="D2153">
        <v>1</v>
      </c>
      <c r="E2153">
        <v>100361</v>
      </c>
      <c r="F2153" s="2">
        <v>0.44513750956597797</v>
      </c>
      <c r="G2153" s="2">
        <v>0.27064412531222598</v>
      </c>
      <c r="H2153" s="2">
        <v>1.47059980428352</v>
      </c>
      <c r="I2153" t="s">
        <v>3371</v>
      </c>
      <c r="J2153" t="s">
        <v>3372</v>
      </c>
    </row>
    <row r="2154" spans="1:10" x14ac:dyDescent="0.25">
      <c r="A2154" t="s">
        <v>3911</v>
      </c>
      <c r="B2154" t="s">
        <v>700</v>
      </c>
      <c r="C2154">
        <v>30111</v>
      </c>
      <c r="D2154">
        <v>3</v>
      </c>
      <c r="E2154">
        <v>167340</v>
      </c>
      <c r="F2154" s="2">
        <v>0.44512007620313998</v>
      </c>
      <c r="G2154" s="2">
        <v>0.116527796024485</v>
      </c>
      <c r="H2154" s="2">
        <v>0.87609203777974198</v>
      </c>
      <c r="I2154" t="s">
        <v>2085</v>
      </c>
      <c r="J2154" t="s">
        <v>2086</v>
      </c>
    </row>
    <row r="2155" spans="1:10" x14ac:dyDescent="0.25">
      <c r="A2155" t="s">
        <v>3912</v>
      </c>
      <c r="B2155" t="s">
        <v>936</v>
      </c>
      <c r="C2155">
        <v>12021</v>
      </c>
      <c r="D2155">
        <v>2</v>
      </c>
      <c r="E2155">
        <v>387681</v>
      </c>
      <c r="F2155" s="2">
        <v>0.44501045111812798</v>
      </c>
      <c r="G2155" s="2">
        <v>0.109352339630453</v>
      </c>
      <c r="H2155" s="2">
        <v>0.96114164052544904</v>
      </c>
      <c r="I2155" t="s">
        <v>2089</v>
      </c>
      <c r="J2155" t="s">
        <v>2090</v>
      </c>
    </row>
    <row r="2156" spans="1:10" x14ac:dyDescent="0.25">
      <c r="A2156" t="s">
        <v>3913</v>
      </c>
      <c r="B2156" t="s">
        <v>511</v>
      </c>
      <c r="C2156">
        <v>48505</v>
      </c>
      <c r="D2156">
        <v>6</v>
      </c>
      <c r="E2156">
        <v>13855</v>
      </c>
      <c r="F2156" s="2">
        <v>0.44489021459227501</v>
      </c>
      <c r="G2156" s="2">
        <v>0</v>
      </c>
      <c r="H2156" s="2">
        <v>0</v>
      </c>
      <c r="I2156" t="s">
        <v>1992</v>
      </c>
      <c r="J2156" t="s">
        <v>1993</v>
      </c>
    </row>
    <row r="2157" spans="1:10" x14ac:dyDescent="0.25">
      <c r="A2157" t="s">
        <v>3914</v>
      </c>
      <c r="B2157" t="s">
        <v>307</v>
      </c>
      <c r="C2157">
        <v>21145</v>
      </c>
      <c r="D2157">
        <v>3</v>
      </c>
      <c r="E2157">
        <v>67584</v>
      </c>
      <c r="F2157" s="2">
        <v>0.44469389376829799</v>
      </c>
      <c r="G2157" s="2">
        <v>0.103600633835514</v>
      </c>
      <c r="H2157" s="2">
        <v>0.566788772038053</v>
      </c>
      <c r="I2157" t="s">
        <v>3915</v>
      </c>
      <c r="J2157" t="s">
        <v>3916</v>
      </c>
    </row>
    <row r="2158" spans="1:10" x14ac:dyDescent="0.25">
      <c r="A2158" t="s">
        <v>1294</v>
      </c>
      <c r="B2158" t="s">
        <v>943</v>
      </c>
      <c r="C2158">
        <v>31161</v>
      </c>
      <c r="D2158">
        <v>9</v>
      </c>
      <c r="E2158">
        <v>5058</v>
      </c>
      <c r="F2158" s="2">
        <v>0.44467819843341999</v>
      </c>
      <c r="G2158" s="2">
        <v>0.13813074790996799</v>
      </c>
      <c r="H2158" s="2">
        <v>5.3538054983922798</v>
      </c>
      <c r="I2158" t="s">
        <v>3917</v>
      </c>
      <c r="J2158" t="s">
        <v>3918</v>
      </c>
    </row>
    <row r="2159" spans="1:10" x14ac:dyDescent="0.25">
      <c r="A2159" t="s">
        <v>2516</v>
      </c>
      <c r="B2159" t="s">
        <v>328</v>
      </c>
      <c r="C2159">
        <v>29217</v>
      </c>
      <c r="D2159">
        <v>6</v>
      </c>
      <c r="E2159">
        <v>19713</v>
      </c>
      <c r="F2159" s="2">
        <v>0.44463407886992301</v>
      </c>
      <c r="G2159" s="2">
        <v>0.32579432374740602</v>
      </c>
      <c r="H2159" s="2">
        <v>3.2712747524458901</v>
      </c>
      <c r="I2159" t="s">
        <v>2450</v>
      </c>
      <c r="J2159" t="s">
        <v>2451</v>
      </c>
    </row>
    <row r="2160" spans="1:10" x14ac:dyDescent="0.25">
      <c r="A2160" t="s">
        <v>3919</v>
      </c>
      <c r="B2160" t="s">
        <v>390</v>
      </c>
      <c r="C2160">
        <v>40129</v>
      </c>
      <c r="D2160">
        <v>9</v>
      </c>
      <c r="E2160">
        <v>3378</v>
      </c>
      <c r="F2160" s="2">
        <v>0.44462836879432599</v>
      </c>
      <c r="G2160" s="2">
        <v>0</v>
      </c>
      <c r="H2160" s="2">
        <v>0</v>
      </c>
      <c r="I2160" t="s">
        <v>3920</v>
      </c>
      <c r="J2160" t="s">
        <v>3921</v>
      </c>
    </row>
    <row r="2161" spans="1:10" x14ac:dyDescent="0.25">
      <c r="A2161" t="s">
        <v>1062</v>
      </c>
      <c r="B2161" t="s">
        <v>1001</v>
      </c>
      <c r="C2161">
        <v>22113</v>
      </c>
      <c r="D2161">
        <v>2</v>
      </c>
      <c r="E2161">
        <v>57031</v>
      </c>
      <c r="F2161" s="2">
        <v>0.44455348392897298</v>
      </c>
      <c r="G2161" s="2">
        <v>0.20375249459898001</v>
      </c>
      <c r="H2161" s="2">
        <v>1.51083579184052</v>
      </c>
      <c r="I2161" t="s">
        <v>2577</v>
      </c>
      <c r="J2161" t="s">
        <v>2578</v>
      </c>
    </row>
    <row r="2162" spans="1:10" x14ac:dyDescent="0.25">
      <c r="A2162" t="s">
        <v>3922</v>
      </c>
      <c r="B2162" t="s">
        <v>332</v>
      </c>
      <c r="C2162">
        <v>37087</v>
      </c>
      <c r="D2162">
        <v>4</v>
      </c>
      <c r="E2162">
        <v>62432</v>
      </c>
      <c r="F2162" s="2">
        <v>0.44435922137908301</v>
      </c>
      <c r="G2162" s="2">
        <v>5.8169614378205697E-2</v>
      </c>
      <c r="H2162" s="2">
        <v>0.52150611872530095</v>
      </c>
      <c r="I2162" t="s">
        <v>3923</v>
      </c>
      <c r="J2162" t="s">
        <v>3924</v>
      </c>
    </row>
    <row r="2163" spans="1:10" x14ac:dyDescent="0.25">
      <c r="A2163" t="s">
        <v>3925</v>
      </c>
      <c r="B2163" t="s">
        <v>936</v>
      </c>
      <c r="C2163">
        <v>12035</v>
      </c>
      <c r="D2163">
        <v>2</v>
      </c>
      <c r="E2163">
        <v>121710</v>
      </c>
      <c r="F2163" s="2">
        <v>0.44407486738957003</v>
      </c>
      <c r="G2163" s="2">
        <v>5.3450355277263897E-2</v>
      </c>
      <c r="H2163" s="2">
        <v>0.483603000142308</v>
      </c>
      <c r="I2163" t="s">
        <v>1120</v>
      </c>
      <c r="J2163" t="s">
        <v>1121</v>
      </c>
    </row>
    <row r="2164" spans="1:10" x14ac:dyDescent="0.25">
      <c r="A2164" t="s">
        <v>596</v>
      </c>
      <c r="B2164" t="s">
        <v>332</v>
      </c>
      <c r="C2164">
        <v>37115</v>
      </c>
      <c r="D2164">
        <v>2</v>
      </c>
      <c r="E2164">
        <v>21640</v>
      </c>
      <c r="F2164" s="2">
        <v>0.44406656553398099</v>
      </c>
      <c r="G2164" s="2">
        <v>1.8491583790371701E-2</v>
      </c>
      <c r="H2164" s="2">
        <v>0.115859790371725</v>
      </c>
      <c r="I2164" t="s">
        <v>1324</v>
      </c>
      <c r="J2164" t="s">
        <v>1325</v>
      </c>
    </row>
    <row r="2165" spans="1:10" x14ac:dyDescent="0.25">
      <c r="A2165" t="s">
        <v>401</v>
      </c>
      <c r="B2165" t="s">
        <v>1338</v>
      </c>
      <c r="C2165">
        <v>8059</v>
      </c>
      <c r="D2165">
        <v>1</v>
      </c>
      <c r="E2165">
        <v>579715</v>
      </c>
      <c r="F2165" s="2">
        <v>0.44386598537903599</v>
      </c>
      <c r="G2165" s="2">
        <v>0.18202495581822201</v>
      </c>
      <c r="H2165" s="2">
        <v>1.5284998832996599</v>
      </c>
      <c r="I2165" t="s">
        <v>2288</v>
      </c>
      <c r="J2165" t="s">
        <v>2289</v>
      </c>
    </row>
    <row r="2166" spans="1:10" x14ac:dyDescent="0.25">
      <c r="A2166" t="s">
        <v>3061</v>
      </c>
      <c r="B2166" t="s">
        <v>936</v>
      </c>
      <c r="C2166">
        <v>12027</v>
      </c>
      <c r="D2166">
        <v>6</v>
      </c>
      <c r="E2166">
        <v>34719</v>
      </c>
      <c r="F2166" s="2">
        <v>0.44380481241095499</v>
      </c>
      <c r="G2166" s="2">
        <v>0.31048507040743401</v>
      </c>
      <c r="H2166" s="2">
        <v>4.5591585278770603</v>
      </c>
      <c r="I2166" t="s">
        <v>3926</v>
      </c>
      <c r="J2166" t="s">
        <v>3927</v>
      </c>
    </row>
    <row r="2167" spans="1:10" x14ac:dyDescent="0.25">
      <c r="A2167" t="s">
        <v>1941</v>
      </c>
      <c r="B2167" t="s">
        <v>1001</v>
      </c>
      <c r="C2167">
        <v>22059</v>
      </c>
      <c r="D2167">
        <v>8</v>
      </c>
      <c r="E2167">
        <v>14804</v>
      </c>
      <c r="F2167" s="2">
        <v>0.44369439061703198</v>
      </c>
      <c r="G2167" s="2">
        <v>0.40608881033534899</v>
      </c>
      <c r="H2167" s="2">
        <v>3.7108482133040099</v>
      </c>
      <c r="I2167" t="s">
        <v>2321</v>
      </c>
      <c r="J2167" t="s">
        <v>3928</v>
      </c>
    </row>
    <row r="2168" spans="1:10" x14ac:dyDescent="0.25">
      <c r="A2168" t="s">
        <v>3929</v>
      </c>
      <c r="B2168" t="s">
        <v>943</v>
      </c>
      <c r="C2168">
        <v>31083</v>
      </c>
      <c r="D2168">
        <v>9</v>
      </c>
      <c r="E2168">
        <v>3006</v>
      </c>
      <c r="F2168" s="2">
        <v>0.44360607902735599</v>
      </c>
      <c r="G2168" s="2">
        <v>2.09653919708029E-2</v>
      </c>
      <c r="H2168" s="2">
        <v>2.5874113357664199</v>
      </c>
      <c r="I2168" t="s">
        <v>3930</v>
      </c>
      <c r="J2168" t="s">
        <v>3931</v>
      </c>
    </row>
    <row r="2169" spans="1:10" x14ac:dyDescent="0.25">
      <c r="A2169" t="s">
        <v>911</v>
      </c>
      <c r="B2169" t="s">
        <v>1001</v>
      </c>
      <c r="C2169">
        <v>22003</v>
      </c>
      <c r="D2169">
        <v>6</v>
      </c>
      <c r="E2169">
        <v>22552</v>
      </c>
      <c r="F2169" s="2">
        <v>0.44355800762631098</v>
      </c>
      <c r="G2169" s="2">
        <v>2.9209062917063901E-2</v>
      </c>
      <c r="H2169" s="2">
        <v>0.31235972354623498</v>
      </c>
      <c r="I2169" t="s">
        <v>2712</v>
      </c>
      <c r="J2169" t="s">
        <v>3007</v>
      </c>
    </row>
    <row r="2170" spans="1:10" x14ac:dyDescent="0.25">
      <c r="A2170" t="s">
        <v>437</v>
      </c>
      <c r="B2170" t="s">
        <v>1442</v>
      </c>
      <c r="C2170">
        <v>35059</v>
      </c>
      <c r="D2170">
        <v>9</v>
      </c>
      <c r="E2170">
        <v>4039</v>
      </c>
      <c r="F2170" s="2">
        <v>0.44352424942263302</v>
      </c>
      <c r="G2170" s="2">
        <v>5.5448825065274199E-3</v>
      </c>
      <c r="H2170" s="2">
        <v>1.8909595300261099</v>
      </c>
      <c r="I2170" t="s">
        <v>3932</v>
      </c>
      <c r="J2170" t="s">
        <v>3933</v>
      </c>
    </row>
    <row r="2171" spans="1:10" x14ac:dyDescent="0.25">
      <c r="A2171" t="s">
        <v>1853</v>
      </c>
      <c r="B2171" t="s">
        <v>281</v>
      </c>
      <c r="C2171">
        <v>28067</v>
      </c>
      <c r="D2171">
        <v>4</v>
      </c>
      <c r="E2171">
        <v>66839</v>
      </c>
      <c r="F2171" s="2">
        <v>0.44350891767258899</v>
      </c>
      <c r="G2171" s="2">
        <v>0.45527518091488101</v>
      </c>
      <c r="H2171" s="2">
        <v>2.8695463028144901</v>
      </c>
      <c r="I2171" t="s">
        <v>1151</v>
      </c>
      <c r="J2171" t="s">
        <v>1152</v>
      </c>
    </row>
    <row r="2172" spans="1:10" x14ac:dyDescent="0.25">
      <c r="A2172" t="s">
        <v>738</v>
      </c>
      <c r="B2172" t="s">
        <v>297</v>
      </c>
      <c r="C2172">
        <v>17149</v>
      </c>
      <c r="D2172">
        <v>9</v>
      </c>
      <c r="E2172">
        <v>14625</v>
      </c>
      <c r="F2172" s="2">
        <v>0.44332691432903698</v>
      </c>
      <c r="G2172" s="2">
        <v>5.2982248143512697E-2</v>
      </c>
      <c r="H2172" s="2">
        <v>1.5340402670004201</v>
      </c>
      <c r="I2172" t="s">
        <v>3934</v>
      </c>
      <c r="J2172" t="s">
        <v>3935</v>
      </c>
    </row>
    <row r="2173" spans="1:10" x14ac:dyDescent="0.25">
      <c r="A2173" t="s">
        <v>310</v>
      </c>
      <c r="B2173" t="s">
        <v>390</v>
      </c>
      <c r="C2173">
        <v>40147</v>
      </c>
      <c r="D2173">
        <v>4</v>
      </c>
      <c r="E2173">
        <v>52895</v>
      </c>
      <c r="F2173" s="2">
        <v>0.44319329900753701</v>
      </c>
      <c r="G2173" s="2">
        <v>7.5489242684664407E-2</v>
      </c>
      <c r="H2173" s="2">
        <v>0.61970214548181501</v>
      </c>
      <c r="I2173" t="s">
        <v>3936</v>
      </c>
      <c r="J2173" t="s">
        <v>3937</v>
      </c>
    </row>
    <row r="2174" spans="1:10" x14ac:dyDescent="0.25">
      <c r="A2174" t="s">
        <v>3188</v>
      </c>
      <c r="B2174" t="s">
        <v>307</v>
      </c>
      <c r="C2174">
        <v>21163</v>
      </c>
      <c r="D2174">
        <v>1</v>
      </c>
      <c r="E2174">
        <v>30032</v>
      </c>
      <c r="F2174" s="2">
        <v>0.44293050983540699</v>
      </c>
      <c r="G2174" s="2">
        <v>3.3852862620967698E-2</v>
      </c>
      <c r="H2174" s="2">
        <v>0.75773624516129001</v>
      </c>
      <c r="I2174" t="s">
        <v>1868</v>
      </c>
      <c r="J2174" t="s">
        <v>1869</v>
      </c>
    </row>
    <row r="2175" spans="1:10" x14ac:dyDescent="0.25">
      <c r="A2175" t="s">
        <v>767</v>
      </c>
      <c r="B2175" t="s">
        <v>330</v>
      </c>
      <c r="C2175">
        <v>39067</v>
      </c>
      <c r="D2175">
        <v>8</v>
      </c>
      <c r="E2175">
        <v>14408</v>
      </c>
      <c r="F2175" s="2">
        <v>0.44292002230897898</v>
      </c>
      <c r="G2175" s="2">
        <v>7.4389653931957594E-2</v>
      </c>
      <c r="H2175" s="2">
        <v>1.61955575571668</v>
      </c>
      <c r="I2175" t="s">
        <v>3938</v>
      </c>
      <c r="J2175" t="s">
        <v>3939</v>
      </c>
    </row>
    <row r="2176" spans="1:10" x14ac:dyDescent="0.25">
      <c r="A2176" t="s">
        <v>3940</v>
      </c>
      <c r="B2176" t="s">
        <v>533</v>
      </c>
      <c r="C2176">
        <v>27153</v>
      </c>
      <c r="D2176">
        <v>8</v>
      </c>
      <c r="E2176">
        <v>25402</v>
      </c>
      <c r="F2176" s="2">
        <v>0.44287989655947801</v>
      </c>
      <c r="G2176" s="2">
        <v>1.02777686813656</v>
      </c>
      <c r="H2176" s="2">
        <v>6.4859432157420596</v>
      </c>
      <c r="I2176" t="s">
        <v>1131</v>
      </c>
      <c r="J2176" t="s">
        <v>1132</v>
      </c>
    </row>
    <row r="2177" spans="1:10" x14ac:dyDescent="0.25">
      <c r="A2177" t="s">
        <v>401</v>
      </c>
      <c r="B2177" t="s">
        <v>1056</v>
      </c>
      <c r="C2177">
        <v>54037</v>
      </c>
      <c r="D2177">
        <v>1</v>
      </c>
      <c r="E2177">
        <v>58546</v>
      </c>
      <c r="F2177" s="2">
        <v>0.44274577656675701</v>
      </c>
      <c r="G2177" s="2">
        <v>5.6341255781751497E-2</v>
      </c>
      <c r="H2177" s="2">
        <v>0.49263734479596499</v>
      </c>
      <c r="I2177" t="s">
        <v>2326</v>
      </c>
      <c r="J2177" t="s">
        <v>2327</v>
      </c>
    </row>
    <row r="2178" spans="1:10" x14ac:dyDescent="0.25">
      <c r="A2178" t="s">
        <v>3941</v>
      </c>
      <c r="B2178" t="s">
        <v>511</v>
      </c>
      <c r="C2178">
        <v>48019</v>
      </c>
      <c r="D2178">
        <v>1</v>
      </c>
      <c r="E2178">
        <v>21589</v>
      </c>
      <c r="F2178" s="2">
        <v>0.442678829342455</v>
      </c>
      <c r="G2178" s="2">
        <v>6.3480402679274997E-3</v>
      </c>
      <c r="H2178" s="2">
        <v>0.54072872419227702</v>
      </c>
      <c r="I2178" t="s">
        <v>3794</v>
      </c>
      <c r="J2178" t="s">
        <v>3795</v>
      </c>
    </row>
    <row r="2179" spans="1:10" x14ac:dyDescent="0.25">
      <c r="A2179" t="s">
        <v>373</v>
      </c>
      <c r="B2179" t="s">
        <v>380</v>
      </c>
      <c r="C2179">
        <v>19023</v>
      </c>
      <c r="D2179">
        <v>8</v>
      </c>
      <c r="E2179">
        <v>14301</v>
      </c>
      <c r="F2179" s="2">
        <v>0.44249061148857299</v>
      </c>
      <c r="G2179" s="2">
        <v>0.70589424748858398</v>
      </c>
      <c r="H2179" s="2">
        <v>4.2907266170906704</v>
      </c>
      <c r="I2179" t="s">
        <v>3942</v>
      </c>
      <c r="J2179" t="s">
        <v>3943</v>
      </c>
    </row>
    <row r="2180" spans="1:10" x14ac:dyDescent="0.25">
      <c r="A2180" t="s">
        <v>407</v>
      </c>
      <c r="B2180" t="s">
        <v>380</v>
      </c>
      <c r="C2180">
        <v>19003</v>
      </c>
      <c r="D2180">
        <v>9</v>
      </c>
      <c r="E2180">
        <v>3641</v>
      </c>
      <c r="F2180" s="2">
        <v>0.44223719165085401</v>
      </c>
      <c r="G2180" s="2">
        <v>8.2108360167714903E-2</v>
      </c>
      <c r="H2180" s="2">
        <v>1.7678372578616399</v>
      </c>
      <c r="I2180" t="s">
        <v>3944</v>
      </c>
      <c r="J2180" t="s">
        <v>3945</v>
      </c>
    </row>
    <row r="2181" spans="1:10" x14ac:dyDescent="0.25">
      <c r="A2181" t="s">
        <v>3946</v>
      </c>
      <c r="B2181" t="s">
        <v>511</v>
      </c>
      <c r="C2181">
        <v>48265</v>
      </c>
      <c r="D2181">
        <v>4</v>
      </c>
      <c r="E2181">
        <v>53166</v>
      </c>
      <c r="F2181" s="2">
        <v>0.44199026614708598</v>
      </c>
      <c r="G2181" s="2">
        <v>0.129600672844501</v>
      </c>
      <c r="H2181" s="2">
        <v>0.96106069346818401</v>
      </c>
      <c r="I2181" t="s">
        <v>1097</v>
      </c>
      <c r="J2181" t="s">
        <v>1098</v>
      </c>
    </row>
    <row r="2182" spans="1:10" x14ac:dyDescent="0.25">
      <c r="A2182" t="s">
        <v>3947</v>
      </c>
      <c r="B2182" t="s">
        <v>511</v>
      </c>
      <c r="C2182">
        <v>48457</v>
      </c>
      <c r="D2182">
        <v>8</v>
      </c>
      <c r="E2182">
        <v>20084</v>
      </c>
      <c r="F2182" s="2">
        <v>0.44194057142857102</v>
      </c>
      <c r="G2182" s="2">
        <v>0.29359633875847702</v>
      </c>
      <c r="H2182" s="2">
        <v>2.2804194105372999</v>
      </c>
      <c r="I2182" t="s">
        <v>3948</v>
      </c>
      <c r="J2182" t="s">
        <v>3949</v>
      </c>
    </row>
    <row r="2183" spans="1:10" x14ac:dyDescent="0.25">
      <c r="A2183" t="s">
        <v>3950</v>
      </c>
      <c r="B2183" t="s">
        <v>1442</v>
      </c>
      <c r="C2183">
        <v>35039</v>
      </c>
      <c r="D2183">
        <v>6</v>
      </c>
      <c r="E2183">
        <v>40165</v>
      </c>
      <c r="F2183" s="2">
        <v>0.44193985523637203</v>
      </c>
      <c r="G2183" s="2">
        <v>2.1617732311212799E-2</v>
      </c>
      <c r="H2183" s="2">
        <v>0.42560973135011398</v>
      </c>
      <c r="I2183" t="s">
        <v>1595</v>
      </c>
      <c r="J2183" t="s">
        <v>1596</v>
      </c>
    </row>
    <row r="2184" spans="1:10" x14ac:dyDescent="0.25">
      <c r="A2184" t="s">
        <v>581</v>
      </c>
      <c r="B2184" t="s">
        <v>336</v>
      </c>
      <c r="C2184">
        <v>1111</v>
      </c>
      <c r="D2184">
        <v>8</v>
      </c>
      <c r="E2184">
        <v>22310</v>
      </c>
      <c r="F2184" s="2">
        <v>0.44192577040297998</v>
      </c>
      <c r="G2184" s="2">
        <v>1.3399804239756199</v>
      </c>
      <c r="H2184" s="2">
        <v>6.1002881476464603</v>
      </c>
      <c r="I2184" t="s">
        <v>3951</v>
      </c>
      <c r="J2184" t="s">
        <v>3952</v>
      </c>
    </row>
    <row r="2185" spans="1:10" x14ac:dyDescent="0.25">
      <c r="A2185" t="s">
        <v>1874</v>
      </c>
      <c r="B2185" t="s">
        <v>307</v>
      </c>
      <c r="C2185">
        <v>21197</v>
      </c>
      <c r="D2185">
        <v>8</v>
      </c>
      <c r="E2185">
        <v>13057</v>
      </c>
      <c r="F2185" s="2">
        <v>0.44184800580130501</v>
      </c>
      <c r="G2185" s="2">
        <v>0</v>
      </c>
      <c r="H2185" s="2">
        <v>0</v>
      </c>
      <c r="I2185" t="s">
        <v>1868</v>
      </c>
      <c r="J2185" t="s">
        <v>1869</v>
      </c>
    </row>
    <row r="2186" spans="1:10" x14ac:dyDescent="0.25">
      <c r="A2186" t="s">
        <v>564</v>
      </c>
      <c r="B2186" t="s">
        <v>380</v>
      </c>
      <c r="C2186">
        <v>19137</v>
      </c>
      <c r="D2186">
        <v>6</v>
      </c>
      <c r="E2186">
        <v>10254</v>
      </c>
      <c r="F2186" s="2">
        <v>0.441806904995103</v>
      </c>
      <c r="G2186" s="2">
        <v>2.2420433474576298E-2</v>
      </c>
      <c r="H2186" s="2">
        <v>0.69369215466101697</v>
      </c>
      <c r="I2186" t="s">
        <v>2979</v>
      </c>
      <c r="J2186" t="s">
        <v>2980</v>
      </c>
    </row>
    <row r="2187" spans="1:10" x14ac:dyDescent="0.25">
      <c r="A2187" t="s">
        <v>3953</v>
      </c>
      <c r="B2187" t="s">
        <v>936</v>
      </c>
      <c r="C2187">
        <v>12086</v>
      </c>
      <c r="D2187">
        <v>1</v>
      </c>
      <c r="E2187">
        <v>2685296</v>
      </c>
      <c r="F2187" s="2">
        <v>0.44143781356974499</v>
      </c>
      <c r="G2187" s="2">
        <v>0.13946880391276001</v>
      </c>
      <c r="H2187" s="2">
        <v>0.89584808650993397</v>
      </c>
      <c r="I2187" t="s">
        <v>1860</v>
      </c>
      <c r="J2187" t="s">
        <v>1861</v>
      </c>
    </row>
    <row r="2188" spans="1:10" x14ac:dyDescent="0.25">
      <c r="A2188" t="s">
        <v>3954</v>
      </c>
      <c r="B2188" t="s">
        <v>336</v>
      </c>
      <c r="C2188">
        <v>1011</v>
      </c>
      <c r="D2188">
        <v>8</v>
      </c>
      <c r="E2188">
        <v>10157</v>
      </c>
      <c r="F2188" s="2">
        <v>0.44135200729926999</v>
      </c>
      <c r="G2188" s="2">
        <v>8.8378563868613105E-2</v>
      </c>
      <c r="H2188" s="2">
        <v>0.945114324817518</v>
      </c>
      <c r="I2188" t="s">
        <v>3460</v>
      </c>
      <c r="J2188" t="s">
        <v>3461</v>
      </c>
    </row>
    <row r="2189" spans="1:10" x14ac:dyDescent="0.25">
      <c r="A2189" t="s">
        <v>416</v>
      </c>
      <c r="B2189" t="s">
        <v>336</v>
      </c>
      <c r="C2189">
        <v>1057</v>
      </c>
      <c r="D2189">
        <v>8</v>
      </c>
      <c r="E2189">
        <v>16173</v>
      </c>
      <c r="F2189" s="2">
        <v>0.44122445054945097</v>
      </c>
      <c r="G2189" s="2">
        <v>0.51774219945055</v>
      </c>
      <c r="H2189" s="2">
        <v>4.7223090975274697</v>
      </c>
      <c r="I2189" t="s">
        <v>3955</v>
      </c>
      <c r="J2189" t="s">
        <v>3956</v>
      </c>
    </row>
    <row r="2190" spans="1:10" x14ac:dyDescent="0.25">
      <c r="A2190" t="s">
        <v>3957</v>
      </c>
      <c r="B2190" t="s">
        <v>544</v>
      </c>
      <c r="C2190">
        <v>53067</v>
      </c>
      <c r="D2190">
        <v>2</v>
      </c>
      <c r="E2190">
        <v>296640</v>
      </c>
      <c r="F2190" s="2">
        <v>0.44121267057438801</v>
      </c>
      <c r="G2190" s="2">
        <v>0.105296606205105</v>
      </c>
      <c r="H2190" s="2">
        <v>0.84602165588784595</v>
      </c>
      <c r="I2190" t="s">
        <v>924</v>
      </c>
      <c r="J2190" t="s">
        <v>925</v>
      </c>
    </row>
    <row r="2191" spans="1:10" x14ac:dyDescent="0.25">
      <c r="A2191" t="s">
        <v>3958</v>
      </c>
      <c r="B2191" t="s">
        <v>281</v>
      </c>
      <c r="C2191">
        <v>28109</v>
      </c>
      <c r="D2191">
        <v>6</v>
      </c>
      <c r="E2191">
        <v>56781</v>
      </c>
      <c r="F2191" s="2">
        <v>0.44079838034068702</v>
      </c>
      <c r="G2191" s="2">
        <v>0.105931434084507</v>
      </c>
      <c r="H2191" s="2">
        <v>0.79563718704225295</v>
      </c>
      <c r="I2191" t="s">
        <v>1595</v>
      </c>
      <c r="J2191" t="s">
        <v>1596</v>
      </c>
    </row>
    <row r="2192" spans="1:10" x14ac:dyDescent="0.25">
      <c r="A2192" t="s">
        <v>3959</v>
      </c>
      <c r="B2192" t="s">
        <v>350</v>
      </c>
      <c r="C2192">
        <v>51127</v>
      </c>
      <c r="D2192">
        <v>1</v>
      </c>
      <c r="E2192">
        <v>24139</v>
      </c>
      <c r="F2192" s="2">
        <v>0.44073717185859301</v>
      </c>
      <c r="G2192" s="2">
        <v>0.13152678283475799</v>
      </c>
      <c r="H2192" s="2">
        <v>1.2005644836182301</v>
      </c>
      <c r="I2192" t="s">
        <v>3960</v>
      </c>
      <c r="J2192" t="s">
        <v>3961</v>
      </c>
    </row>
    <row r="2193" spans="1:10" x14ac:dyDescent="0.25">
      <c r="A2193" t="s">
        <v>3962</v>
      </c>
      <c r="B2193" t="s">
        <v>350</v>
      </c>
      <c r="C2193">
        <v>51810</v>
      </c>
      <c r="D2193">
        <v>1</v>
      </c>
      <c r="E2193">
        <v>457066</v>
      </c>
      <c r="F2193" s="2">
        <v>0.44046465280811198</v>
      </c>
      <c r="G2193" s="2">
        <v>8.8134003631748795E-2</v>
      </c>
      <c r="H2193" s="2">
        <v>0.59212048853112897</v>
      </c>
      <c r="I2193" t="s">
        <v>1816</v>
      </c>
      <c r="J2193" t="s">
        <v>1817</v>
      </c>
    </row>
    <row r="2194" spans="1:10" x14ac:dyDescent="0.25">
      <c r="A2194" t="s">
        <v>3963</v>
      </c>
      <c r="B2194" t="s">
        <v>1001</v>
      </c>
      <c r="C2194">
        <v>22067</v>
      </c>
      <c r="D2194">
        <v>3</v>
      </c>
      <c r="E2194">
        <v>24967</v>
      </c>
      <c r="F2194" s="2">
        <v>0.44042157360406098</v>
      </c>
      <c r="G2194" s="2">
        <v>0.17118753858226499</v>
      </c>
      <c r="H2194" s="2">
        <v>2.0538227637980602</v>
      </c>
      <c r="I2194" t="s">
        <v>3964</v>
      </c>
      <c r="J2194" t="s">
        <v>3965</v>
      </c>
    </row>
    <row r="2195" spans="1:10" x14ac:dyDescent="0.25">
      <c r="A2195" t="s">
        <v>3399</v>
      </c>
      <c r="B2195" t="s">
        <v>1416</v>
      </c>
      <c r="C2195">
        <v>24510</v>
      </c>
      <c r="D2195">
        <v>1</v>
      </c>
      <c r="E2195">
        <v>577193</v>
      </c>
      <c r="F2195" s="2">
        <v>0.44037987791283201</v>
      </c>
      <c r="G2195" s="2">
        <v>0.117386655382095</v>
      </c>
      <c r="H2195" s="2">
        <v>0.66376186660945602</v>
      </c>
      <c r="I2195" t="s">
        <v>3966</v>
      </c>
      <c r="J2195" t="s">
        <v>3967</v>
      </c>
    </row>
    <row r="2196" spans="1:10" x14ac:dyDescent="0.25">
      <c r="A2196" t="s">
        <v>3968</v>
      </c>
      <c r="B2196" t="s">
        <v>350</v>
      </c>
      <c r="C2196">
        <v>51087</v>
      </c>
      <c r="D2196">
        <v>1</v>
      </c>
      <c r="E2196">
        <v>334434</v>
      </c>
      <c r="F2196" s="2">
        <v>0.44028970728224698</v>
      </c>
      <c r="G2196" s="2">
        <v>0.12151251136673299</v>
      </c>
      <c r="H2196" s="2">
        <v>0.859130443093989</v>
      </c>
      <c r="I2196" t="s">
        <v>2820</v>
      </c>
      <c r="J2196" t="s">
        <v>2821</v>
      </c>
    </row>
    <row r="2197" spans="1:10" x14ac:dyDescent="0.25">
      <c r="A2197" t="s">
        <v>3615</v>
      </c>
      <c r="B2197" t="s">
        <v>2545</v>
      </c>
      <c r="C2197">
        <v>56029</v>
      </c>
      <c r="D2197">
        <v>7</v>
      </c>
      <c r="E2197">
        <v>30109</v>
      </c>
      <c r="F2197" s="2">
        <v>0.44025067058247702</v>
      </c>
      <c r="G2197" s="2">
        <v>9.8487348514551307E-2</v>
      </c>
      <c r="H2197" s="2">
        <v>0.91798782033144699</v>
      </c>
      <c r="I2197" t="s">
        <v>2977</v>
      </c>
      <c r="J2197" t="s">
        <v>2978</v>
      </c>
    </row>
    <row r="2198" spans="1:10" x14ac:dyDescent="0.25">
      <c r="A2198" t="s">
        <v>3969</v>
      </c>
      <c r="B2198" t="s">
        <v>1486</v>
      </c>
      <c r="C2198">
        <v>32033</v>
      </c>
      <c r="D2198">
        <v>9</v>
      </c>
      <c r="E2198">
        <v>8856</v>
      </c>
      <c r="F2198" s="2">
        <v>0.44021237303785798</v>
      </c>
      <c r="G2198" s="2">
        <v>0</v>
      </c>
      <c r="H2198" s="2">
        <v>0</v>
      </c>
      <c r="I2198" t="s">
        <v>2600</v>
      </c>
      <c r="J2198" t="s">
        <v>2601</v>
      </c>
    </row>
    <row r="2199" spans="1:10" x14ac:dyDescent="0.25">
      <c r="A2199" t="s">
        <v>3970</v>
      </c>
      <c r="B2199" t="s">
        <v>533</v>
      </c>
      <c r="C2199">
        <v>27113</v>
      </c>
      <c r="D2199">
        <v>6</v>
      </c>
      <c r="E2199">
        <v>13877</v>
      </c>
      <c r="F2199" s="2">
        <v>0.43997601927353602</v>
      </c>
      <c r="G2199" s="2">
        <v>6.2807303187546307E-2</v>
      </c>
      <c r="H2199" s="2">
        <v>0.65374470941438101</v>
      </c>
      <c r="I2199" t="s">
        <v>2450</v>
      </c>
      <c r="J2199" t="s">
        <v>2451</v>
      </c>
    </row>
    <row r="2200" spans="1:10" x14ac:dyDescent="0.25">
      <c r="A2200" t="s">
        <v>2242</v>
      </c>
      <c r="B2200" t="s">
        <v>936</v>
      </c>
      <c r="C2200">
        <v>12057</v>
      </c>
      <c r="D2200">
        <v>1</v>
      </c>
      <c r="E2200">
        <v>1489634</v>
      </c>
      <c r="F2200" s="2">
        <v>0.43993794192157598</v>
      </c>
      <c r="G2200" s="2">
        <v>0.13776873290453701</v>
      </c>
      <c r="H2200" s="2">
        <v>0.91419761407341704</v>
      </c>
      <c r="I2200" t="s">
        <v>2125</v>
      </c>
      <c r="J2200" t="s">
        <v>2126</v>
      </c>
    </row>
    <row r="2201" spans="1:10" x14ac:dyDescent="0.25">
      <c r="A2201" t="s">
        <v>3971</v>
      </c>
      <c r="B2201" t="s">
        <v>289</v>
      </c>
      <c r="C2201">
        <v>13149</v>
      </c>
      <c r="D2201">
        <v>1</v>
      </c>
      <c r="E2201">
        <v>11616</v>
      </c>
      <c r="F2201" s="2">
        <v>0.43982367601246097</v>
      </c>
      <c r="G2201" s="2">
        <v>0.98284766315789496</v>
      </c>
      <c r="H2201" s="2">
        <v>5.9211509210526296</v>
      </c>
      <c r="I2201" t="s">
        <v>3972</v>
      </c>
      <c r="J2201" t="s">
        <v>3973</v>
      </c>
    </row>
    <row r="2202" spans="1:10" x14ac:dyDescent="0.25">
      <c r="A2202" t="s">
        <v>3974</v>
      </c>
      <c r="B2202" t="s">
        <v>936</v>
      </c>
      <c r="C2202">
        <v>12011</v>
      </c>
      <c r="D2202">
        <v>1</v>
      </c>
      <c r="E2202">
        <v>1946127</v>
      </c>
      <c r="F2202" s="2">
        <v>0.43964211979614798</v>
      </c>
      <c r="G2202" s="2">
        <v>0.119123706927241</v>
      </c>
      <c r="H2202" s="2">
        <v>0.82913595543988505</v>
      </c>
      <c r="I2202" t="s">
        <v>1114</v>
      </c>
      <c r="J2202" t="s">
        <v>1115</v>
      </c>
    </row>
    <row r="2203" spans="1:10" x14ac:dyDescent="0.25">
      <c r="A2203" t="s">
        <v>499</v>
      </c>
      <c r="B2203" t="s">
        <v>936</v>
      </c>
      <c r="C2203">
        <v>12037</v>
      </c>
      <c r="D2203">
        <v>8</v>
      </c>
      <c r="E2203">
        <v>12418</v>
      </c>
      <c r="F2203" s="2">
        <v>0.43953935666982002</v>
      </c>
      <c r="G2203" s="2">
        <v>0</v>
      </c>
      <c r="H2203" s="2">
        <v>0</v>
      </c>
      <c r="I2203" t="s">
        <v>1868</v>
      </c>
      <c r="J2203" t="s">
        <v>1869</v>
      </c>
    </row>
    <row r="2204" spans="1:10" x14ac:dyDescent="0.25">
      <c r="A2204" t="s">
        <v>552</v>
      </c>
      <c r="B2204" t="s">
        <v>364</v>
      </c>
      <c r="C2204">
        <v>5067</v>
      </c>
      <c r="D2204">
        <v>6</v>
      </c>
      <c r="E2204">
        <v>16775</v>
      </c>
      <c r="F2204" s="2">
        <v>0.43941372019793101</v>
      </c>
      <c r="G2204" s="2">
        <v>0.13802394370370399</v>
      </c>
      <c r="H2204" s="2">
        <v>2.3558989748148198</v>
      </c>
      <c r="I2204" t="s">
        <v>1848</v>
      </c>
      <c r="J2204" t="s">
        <v>1849</v>
      </c>
    </row>
    <row r="2205" spans="1:10" x14ac:dyDescent="0.25">
      <c r="A2205" t="s">
        <v>1663</v>
      </c>
      <c r="B2205" t="s">
        <v>2042</v>
      </c>
      <c r="C2205">
        <v>34027</v>
      </c>
      <c r="D2205">
        <v>1</v>
      </c>
      <c r="E2205">
        <v>510375</v>
      </c>
      <c r="F2205" s="2">
        <v>0.43940889616280798</v>
      </c>
      <c r="G2205" s="2">
        <v>0.17141031121487399</v>
      </c>
      <c r="H2205" s="2">
        <v>1.3715352182099001</v>
      </c>
      <c r="I2205" t="s">
        <v>2125</v>
      </c>
      <c r="J2205" t="s">
        <v>2126</v>
      </c>
    </row>
    <row r="2206" spans="1:10" x14ac:dyDescent="0.25">
      <c r="A2206" t="s">
        <v>3975</v>
      </c>
      <c r="B2206" t="s">
        <v>289</v>
      </c>
      <c r="C2206">
        <v>13241</v>
      </c>
      <c r="D2206">
        <v>9</v>
      </c>
      <c r="E2206">
        <v>17107</v>
      </c>
      <c r="F2206" s="2">
        <v>0.439315262014006</v>
      </c>
      <c r="G2206" s="2">
        <v>5.43353274026614E-2</v>
      </c>
      <c r="H2206" s="2">
        <v>0.37818156973878803</v>
      </c>
      <c r="I2206" t="s">
        <v>3976</v>
      </c>
      <c r="J2206" t="s">
        <v>3977</v>
      </c>
    </row>
    <row r="2207" spans="1:10" x14ac:dyDescent="0.25">
      <c r="A2207" t="s">
        <v>3978</v>
      </c>
      <c r="B2207" t="s">
        <v>511</v>
      </c>
      <c r="C2207">
        <v>48487</v>
      </c>
      <c r="D2207">
        <v>6</v>
      </c>
      <c r="E2207">
        <v>12712</v>
      </c>
      <c r="F2207" s="2">
        <v>0.43924506651884698</v>
      </c>
      <c r="G2207" s="2">
        <v>8.6455091136228401E-2</v>
      </c>
      <c r="H2207" s="2">
        <v>1.8696465687091</v>
      </c>
      <c r="I2207" t="s">
        <v>1595</v>
      </c>
      <c r="J2207" t="s">
        <v>1596</v>
      </c>
    </row>
    <row r="2208" spans="1:10" x14ac:dyDescent="0.25">
      <c r="A2208" t="s">
        <v>529</v>
      </c>
      <c r="B2208" t="s">
        <v>380</v>
      </c>
      <c r="C2208">
        <v>19181</v>
      </c>
      <c r="D2208">
        <v>2</v>
      </c>
      <c r="E2208">
        <v>53484</v>
      </c>
      <c r="F2208" s="2">
        <v>0.43914152358183001</v>
      </c>
      <c r="G2208" s="2">
        <v>0.19423833203438401</v>
      </c>
      <c r="H2208" s="2">
        <v>1.20869508309456</v>
      </c>
      <c r="I2208" t="s">
        <v>977</v>
      </c>
      <c r="J2208" t="s">
        <v>978</v>
      </c>
    </row>
    <row r="2209" spans="1:10" x14ac:dyDescent="0.25">
      <c r="A2209" t="s">
        <v>360</v>
      </c>
      <c r="B2209" t="s">
        <v>281</v>
      </c>
      <c r="C2209">
        <v>28127</v>
      </c>
      <c r="D2209">
        <v>2</v>
      </c>
      <c r="E2209">
        <v>25817</v>
      </c>
      <c r="F2209" s="2">
        <v>0.43907944038929397</v>
      </c>
      <c r="G2209" s="2">
        <v>1.3437764666942501E-2</v>
      </c>
      <c r="H2209" s="2">
        <v>0.35733877947869302</v>
      </c>
      <c r="I2209" t="s">
        <v>3979</v>
      </c>
      <c r="J2209" t="s">
        <v>3980</v>
      </c>
    </row>
    <row r="2210" spans="1:10" x14ac:dyDescent="0.25">
      <c r="A2210" t="s">
        <v>389</v>
      </c>
      <c r="B2210" t="s">
        <v>297</v>
      </c>
      <c r="C2210">
        <v>17123</v>
      </c>
      <c r="D2210">
        <v>2</v>
      </c>
      <c r="E2210">
        <v>11715</v>
      </c>
      <c r="F2210" s="2">
        <v>0.43905743589743601</v>
      </c>
      <c r="G2210" s="2">
        <v>0.217778476869565</v>
      </c>
      <c r="H2210" s="2">
        <v>1.32992893565217</v>
      </c>
      <c r="I2210" t="s">
        <v>2156</v>
      </c>
      <c r="J2210" t="s">
        <v>2157</v>
      </c>
    </row>
    <row r="2211" spans="1:10" x14ac:dyDescent="0.25">
      <c r="A2211" t="s">
        <v>3981</v>
      </c>
      <c r="B2211" t="s">
        <v>398</v>
      </c>
      <c r="C2211">
        <v>20055</v>
      </c>
      <c r="D2211">
        <v>5</v>
      </c>
      <c r="E2211">
        <v>38001</v>
      </c>
      <c r="F2211" s="2">
        <v>0.43903307755549498</v>
      </c>
      <c r="G2211" s="2">
        <v>0.12412265247582201</v>
      </c>
      <c r="H2211" s="2">
        <v>1.54852401692456</v>
      </c>
      <c r="I2211" t="s">
        <v>3982</v>
      </c>
      <c r="J2211" t="s">
        <v>3983</v>
      </c>
    </row>
    <row r="2212" spans="1:10" x14ac:dyDescent="0.25">
      <c r="A2212" t="s">
        <v>3984</v>
      </c>
      <c r="B2212" t="s">
        <v>1338</v>
      </c>
      <c r="C2212">
        <v>8119</v>
      </c>
      <c r="D2212">
        <v>2</v>
      </c>
      <c r="E2212">
        <v>24774</v>
      </c>
      <c r="F2212" s="2">
        <v>0.43891601586970103</v>
      </c>
      <c r="G2212" s="2">
        <v>0</v>
      </c>
      <c r="H2212" s="2">
        <v>0</v>
      </c>
      <c r="I2212" t="s">
        <v>1865</v>
      </c>
      <c r="J2212" t="s">
        <v>1866</v>
      </c>
    </row>
    <row r="2213" spans="1:10" x14ac:dyDescent="0.25">
      <c r="A2213" t="s">
        <v>3985</v>
      </c>
      <c r="B2213" t="s">
        <v>350</v>
      </c>
      <c r="C2213">
        <v>51163</v>
      </c>
      <c r="D2213">
        <v>6</v>
      </c>
      <c r="E2213">
        <v>22578</v>
      </c>
      <c r="F2213" s="2">
        <v>0.438667073170732</v>
      </c>
      <c r="G2213" s="2">
        <v>0.191260884945922</v>
      </c>
      <c r="H2213" s="2">
        <v>1.4555142034492801</v>
      </c>
      <c r="I2213" t="s">
        <v>3948</v>
      </c>
      <c r="J2213" t="s">
        <v>3986</v>
      </c>
    </row>
    <row r="2214" spans="1:10" x14ac:dyDescent="0.25">
      <c r="A2214" t="s">
        <v>3779</v>
      </c>
      <c r="B2214" t="s">
        <v>1125</v>
      </c>
      <c r="C2214">
        <v>36001</v>
      </c>
      <c r="D2214">
        <v>2</v>
      </c>
      <c r="E2214">
        <v>315374</v>
      </c>
      <c r="F2214" s="2">
        <v>0.43858164016585099</v>
      </c>
      <c r="G2214" s="2">
        <v>0.18673244189674401</v>
      </c>
      <c r="H2214" s="2">
        <v>1.22798962033194</v>
      </c>
      <c r="I2214" t="s">
        <v>2820</v>
      </c>
      <c r="J2214" t="s">
        <v>2821</v>
      </c>
    </row>
    <row r="2215" spans="1:10" x14ac:dyDescent="0.25">
      <c r="A2215" t="s">
        <v>3987</v>
      </c>
      <c r="B2215" t="s">
        <v>332</v>
      </c>
      <c r="C2215">
        <v>37139</v>
      </c>
      <c r="D2215">
        <v>4</v>
      </c>
      <c r="E2215">
        <v>40830</v>
      </c>
      <c r="F2215" s="2">
        <v>0.43856197097330801</v>
      </c>
      <c r="G2215" s="2">
        <v>0.14675851596673201</v>
      </c>
      <c r="H2215" s="2">
        <v>1.5544647282061801</v>
      </c>
      <c r="I2215" t="s">
        <v>1806</v>
      </c>
      <c r="J2215" t="s">
        <v>1807</v>
      </c>
    </row>
    <row r="2216" spans="1:10" x14ac:dyDescent="0.25">
      <c r="A2216" t="s">
        <v>499</v>
      </c>
      <c r="B2216" t="s">
        <v>285</v>
      </c>
      <c r="C2216">
        <v>18047</v>
      </c>
      <c r="D2216">
        <v>1</v>
      </c>
      <c r="E2216">
        <v>22929</v>
      </c>
      <c r="F2216" s="2">
        <v>0.43842099958000802</v>
      </c>
      <c r="G2216" s="2">
        <v>4.7937102771944601E-2</v>
      </c>
      <c r="H2216" s="2">
        <v>0.43344649727005502</v>
      </c>
      <c r="I2216" t="s">
        <v>727</v>
      </c>
      <c r="J2216" t="s">
        <v>728</v>
      </c>
    </row>
    <row r="2217" spans="1:10" x14ac:dyDescent="0.25">
      <c r="A2217" t="s">
        <v>3988</v>
      </c>
      <c r="B2217" t="s">
        <v>1338</v>
      </c>
      <c r="C2217">
        <v>8007</v>
      </c>
      <c r="D2217">
        <v>7</v>
      </c>
      <c r="E2217">
        <v>13730</v>
      </c>
      <c r="F2217" s="2">
        <v>0.43807099404201899</v>
      </c>
      <c r="G2217" s="2">
        <v>6.53851855146125E-3</v>
      </c>
      <c r="H2217" s="2">
        <v>0.182385017153748</v>
      </c>
      <c r="I2217" t="s">
        <v>1868</v>
      </c>
      <c r="J2217" t="s">
        <v>1869</v>
      </c>
    </row>
    <row r="2218" spans="1:10" x14ac:dyDescent="0.25">
      <c r="A2218" t="s">
        <v>3989</v>
      </c>
      <c r="B2218" t="s">
        <v>511</v>
      </c>
      <c r="C2218">
        <v>48053</v>
      </c>
      <c r="D2218">
        <v>6</v>
      </c>
      <c r="E2218">
        <v>51064</v>
      </c>
      <c r="F2218" s="2">
        <v>0.43796466087510999</v>
      </c>
      <c r="G2218" s="2">
        <v>0.25441773672656298</v>
      </c>
      <c r="H2218" s="2">
        <v>1.60982953573461</v>
      </c>
      <c r="I2218" t="s">
        <v>1533</v>
      </c>
      <c r="J2218" t="s">
        <v>1534</v>
      </c>
    </row>
    <row r="2219" spans="1:10" x14ac:dyDescent="0.25">
      <c r="A2219" t="s">
        <v>3990</v>
      </c>
      <c r="B2219" t="s">
        <v>293</v>
      </c>
      <c r="C2219">
        <v>47049</v>
      </c>
      <c r="D2219">
        <v>8</v>
      </c>
      <c r="E2219">
        <v>18948</v>
      </c>
      <c r="F2219" s="2">
        <v>0.43786976141078798</v>
      </c>
      <c r="G2219" s="2">
        <v>8.8252950729166696E-2</v>
      </c>
      <c r="H2219" s="2">
        <v>0.83431139062500004</v>
      </c>
      <c r="I2219" t="s">
        <v>3991</v>
      </c>
      <c r="J2219" t="s">
        <v>3992</v>
      </c>
    </row>
    <row r="2220" spans="1:10" x14ac:dyDescent="0.25">
      <c r="A2220" t="s">
        <v>3993</v>
      </c>
      <c r="B2220" t="s">
        <v>1001</v>
      </c>
      <c r="C2220">
        <v>22005</v>
      </c>
      <c r="D2220">
        <v>2</v>
      </c>
      <c r="E2220">
        <v>128593</v>
      </c>
      <c r="F2220" s="2">
        <v>0.43778725971857901</v>
      </c>
      <c r="G2220" s="2">
        <v>0.288028839701235</v>
      </c>
      <c r="H2220" s="2">
        <v>1.6015667753040299</v>
      </c>
      <c r="I2220" t="s">
        <v>3994</v>
      </c>
      <c r="J2220" t="s">
        <v>3995</v>
      </c>
    </row>
    <row r="2221" spans="1:10" x14ac:dyDescent="0.25">
      <c r="A2221" t="s">
        <v>714</v>
      </c>
      <c r="B2221" t="s">
        <v>511</v>
      </c>
      <c r="C2221">
        <v>48199</v>
      </c>
      <c r="D2221">
        <v>2</v>
      </c>
      <c r="E2221">
        <v>57126</v>
      </c>
      <c r="F2221" s="2">
        <v>0.43769326063249703</v>
      </c>
      <c r="G2221" s="2">
        <v>0.16911114599364199</v>
      </c>
      <c r="H2221" s="2">
        <v>1.3113133642442201</v>
      </c>
      <c r="I2221" t="s">
        <v>3996</v>
      </c>
      <c r="J2221" t="s">
        <v>3997</v>
      </c>
    </row>
    <row r="2222" spans="1:10" x14ac:dyDescent="0.25">
      <c r="A2222" t="s">
        <v>1718</v>
      </c>
      <c r="B2222" t="s">
        <v>498</v>
      </c>
      <c r="C2222">
        <v>45013</v>
      </c>
      <c r="D2222">
        <v>3</v>
      </c>
      <c r="E2222">
        <v>192123</v>
      </c>
      <c r="F2222" s="2">
        <v>0.437405073647055</v>
      </c>
      <c r="G2222" s="2">
        <v>4.66274514131138E-2</v>
      </c>
      <c r="H2222" s="2">
        <v>0.351871601042203</v>
      </c>
      <c r="I2222" t="s">
        <v>924</v>
      </c>
      <c r="J2222" t="s">
        <v>925</v>
      </c>
    </row>
    <row r="2223" spans="1:10" x14ac:dyDescent="0.25">
      <c r="A2223" t="s">
        <v>3998</v>
      </c>
      <c r="B2223" t="s">
        <v>511</v>
      </c>
      <c r="C2223">
        <v>48415</v>
      </c>
      <c r="D2223">
        <v>7</v>
      </c>
      <c r="E2223">
        <v>16633</v>
      </c>
      <c r="F2223" s="2">
        <v>0.43729255654918497</v>
      </c>
      <c r="G2223" s="2">
        <v>7.2899948690539798E-2</v>
      </c>
      <c r="H2223" s="2">
        <v>0.65440999465526495</v>
      </c>
      <c r="I2223" t="s">
        <v>3999</v>
      </c>
      <c r="J2223" t="s">
        <v>4000</v>
      </c>
    </row>
    <row r="2224" spans="1:10" x14ac:dyDescent="0.25">
      <c r="A2224" t="s">
        <v>4001</v>
      </c>
      <c r="B2224" t="s">
        <v>1056</v>
      </c>
      <c r="C2224">
        <v>54071</v>
      </c>
      <c r="D2224">
        <v>8</v>
      </c>
      <c r="E2224">
        <v>6111</v>
      </c>
      <c r="F2224" s="2">
        <v>0.43720167364016699</v>
      </c>
      <c r="G2224" s="2">
        <v>6.2033284518828403E-3</v>
      </c>
      <c r="H2224" s="2">
        <v>6.6337970711297101E-2</v>
      </c>
      <c r="I2224" t="s">
        <v>2260</v>
      </c>
      <c r="J2224" t="s">
        <v>2261</v>
      </c>
    </row>
    <row r="2225" spans="1:10" x14ac:dyDescent="0.25">
      <c r="A2225" t="s">
        <v>339</v>
      </c>
      <c r="B2225" t="s">
        <v>390</v>
      </c>
      <c r="C2225">
        <v>40103</v>
      </c>
      <c r="D2225">
        <v>8</v>
      </c>
      <c r="E2225">
        <v>10909</v>
      </c>
      <c r="F2225" s="2">
        <v>0.43702461538461501</v>
      </c>
      <c r="G2225" s="2">
        <v>7.6447512217194605E-2</v>
      </c>
      <c r="H2225" s="2">
        <v>0.38407476018099601</v>
      </c>
      <c r="I2225" t="s">
        <v>1510</v>
      </c>
      <c r="J2225" t="s">
        <v>2797</v>
      </c>
    </row>
    <row r="2226" spans="1:10" x14ac:dyDescent="0.25">
      <c r="A2226" t="s">
        <v>4002</v>
      </c>
      <c r="B2226" t="s">
        <v>1056</v>
      </c>
      <c r="C2226">
        <v>54087</v>
      </c>
      <c r="D2226">
        <v>8</v>
      </c>
      <c r="E2226">
        <v>13921</v>
      </c>
      <c r="F2226" s="2">
        <v>0.43677513227513198</v>
      </c>
      <c r="G2226" s="2">
        <v>2.4535126543209902E-2</v>
      </c>
      <c r="H2226" s="2">
        <v>0.233580925925926</v>
      </c>
      <c r="I2226" t="s">
        <v>4003</v>
      </c>
      <c r="J2226" t="s">
        <v>4004</v>
      </c>
    </row>
    <row r="2227" spans="1:10" x14ac:dyDescent="0.25">
      <c r="A2227" t="s">
        <v>4005</v>
      </c>
      <c r="B2227" t="s">
        <v>471</v>
      </c>
      <c r="C2227">
        <v>46111</v>
      </c>
      <c r="D2227">
        <v>9</v>
      </c>
      <c r="E2227">
        <v>2370</v>
      </c>
      <c r="F2227" s="2">
        <v>0.43675449101796399</v>
      </c>
      <c r="G2227" s="2">
        <v>5.75738409836066E-2</v>
      </c>
      <c r="H2227" s="2">
        <v>4.26432732786885</v>
      </c>
      <c r="I2227" t="s">
        <v>4006</v>
      </c>
      <c r="J2227" t="s">
        <v>4007</v>
      </c>
    </row>
    <row r="2228" spans="1:10" x14ac:dyDescent="0.25">
      <c r="A2228" t="s">
        <v>3922</v>
      </c>
      <c r="B2228" t="s">
        <v>293</v>
      </c>
      <c r="C2228">
        <v>47075</v>
      </c>
      <c r="D2228">
        <v>6</v>
      </c>
      <c r="E2228">
        <v>17672</v>
      </c>
      <c r="F2228" s="2">
        <v>0.43670933333333301</v>
      </c>
      <c r="G2228" s="2">
        <v>0.197636310463779</v>
      </c>
      <c r="H2228" s="2">
        <v>2.1285666646224599</v>
      </c>
      <c r="I2228" t="s">
        <v>2003</v>
      </c>
      <c r="J2228" t="s">
        <v>2004</v>
      </c>
    </row>
    <row r="2229" spans="1:10" x14ac:dyDescent="0.25">
      <c r="A2229" t="s">
        <v>4008</v>
      </c>
      <c r="B2229" t="s">
        <v>364</v>
      </c>
      <c r="C2229">
        <v>5123</v>
      </c>
      <c r="D2229">
        <v>6</v>
      </c>
      <c r="E2229">
        <v>22740</v>
      </c>
      <c r="F2229" s="2">
        <v>0.43656261144664898</v>
      </c>
      <c r="G2229" s="2">
        <v>1.07053114754098E-2</v>
      </c>
      <c r="H2229" s="2">
        <v>0.23526354098360699</v>
      </c>
      <c r="I2229" t="s">
        <v>993</v>
      </c>
      <c r="J2229" t="s">
        <v>994</v>
      </c>
    </row>
    <row r="2230" spans="1:10" x14ac:dyDescent="0.25">
      <c r="A2230" t="s">
        <v>4009</v>
      </c>
      <c r="B2230" t="s">
        <v>2545</v>
      </c>
      <c r="C2230">
        <v>56043</v>
      </c>
      <c r="D2230">
        <v>9</v>
      </c>
      <c r="E2230">
        <v>7708</v>
      </c>
      <c r="F2230" s="2">
        <v>0.43656131250000002</v>
      </c>
      <c r="G2230" s="2">
        <v>3.7256604221635901E-3</v>
      </c>
      <c r="H2230" s="2">
        <v>0.82433846965699198</v>
      </c>
      <c r="I2230" t="s">
        <v>1377</v>
      </c>
      <c r="J2230" t="s">
        <v>1378</v>
      </c>
    </row>
    <row r="2231" spans="1:10" x14ac:dyDescent="0.25">
      <c r="A2231" t="s">
        <v>654</v>
      </c>
      <c r="B2231" t="s">
        <v>511</v>
      </c>
      <c r="C2231">
        <v>48275</v>
      </c>
      <c r="D2231">
        <v>9</v>
      </c>
      <c r="E2231">
        <v>3322</v>
      </c>
      <c r="F2231" s="2">
        <v>0.43640374639769502</v>
      </c>
      <c r="G2231" s="2">
        <v>0.241335442962963</v>
      </c>
      <c r="H2231" s="2">
        <v>5.7485612222222198</v>
      </c>
      <c r="I2231" t="s">
        <v>4010</v>
      </c>
      <c r="J2231" t="s">
        <v>4011</v>
      </c>
    </row>
    <row r="2232" spans="1:10" x14ac:dyDescent="0.25">
      <c r="A2232" t="s">
        <v>2269</v>
      </c>
      <c r="B2232" t="s">
        <v>289</v>
      </c>
      <c r="C2232">
        <v>13111</v>
      </c>
      <c r="D2232">
        <v>8</v>
      </c>
      <c r="E2232">
        <v>25605</v>
      </c>
      <c r="F2232" s="2">
        <v>0.43630113938473197</v>
      </c>
      <c r="G2232" s="2">
        <v>3.8958636912495202E-2</v>
      </c>
      <c r="H2232" s="2">
        <v>0.40609151318303399</v>
      </c>
      <c r="I2232" t="s">
        <v>983</v>
      </c>
      <c r="J2232" t="s">
        <v>984</v>
      </c>
    </row>
    <row r="2233" spans="1:10" x14ac:dyDescent="0.25">
      <c r="A2233" t="s">
        <v>389</v>
      </c>
      <c r="B2233" t="s">
        <v>307</v>
      </c>
      <c r="C2233">
        <v>21157</v>
      </c>
      <c r="D2233">
        <v>8</v>
      </c>
      <c r="E2233">
        <v>31728</v>
      </c>
      <c r="F2233" s="2">
        <v>0.43629679398148102</v>
      </c>
      <c r="G2233" s="2">
        <v>0.22333393559995299</v>
      </c>
      <c r="H2233" s="2">
        <v>1.43869467063909</v>
      </c>
      <c r="I2233" t="s">
        <v>3114</v>
      </c>
      <c r="J2233" t="s">
        <v>3115</v>
      </c>
    </row>
    <row r="2234" spans="1:10" x14ac:dyDescent="0.25">
      <c r="A2234" t="s">
        <v>4012</v>
      </c>
      <c r="B2234" t="s">
        <v>307</v>
      </c>
      <c r="C2234">
        <v>21133</v>
      </c>
      <c r="D2234">
        <v>9</v>
      </c>
      <c r="E2234">
        <v>21146</v>
      </c>
      <c r="F2234" s="2">
        <v>0.43624421003281799</v>
      </c>
      <c r="G2234" s="2">
        <v>1.63125740271917E-2</v>
      </c>
      <c r="H2234" s="2">
        <v>1.0229888232536299</v>
      </c>
      <c r="I2234" t="s">
        <v>4013</v>
      </c>
      <c r="J2234" t="s">
        <v>4014</v>
      </c>
    </row>
    <row r="2235" spans="1:10" x14ac:dyDescent="0.25">
      <c r="A2235" t="s">
        <v>440</v>
      </c>
      <c r="B2235" t="s">
        <v>1295</v>
      </c>
      <c r="C2235">
        <v>38105</v>
      </c>
      <c r="D2235">
        <v>5</v>
      </c>
      <c r="E2235">
        <v>39368</v>
      </c>
      <c r="F2235" s="2">
        <v>0.43619134667145198</v>
      </c>
      <c r="G2235" s="2">
        <v>3.49419702515723E-2</v>
      </c>
      <c r="H2235" s="2">
        <v>0.238933592991914</v>
      </c>
      <c r="I2235" t="s">
        <v>1691</v>
      </c>
      <c r="J2235" t="s">
        <v>1692</v>
      </c>
    </row>
    <row r="2236" spans="1:10" x14ac:dyDescent="0.25">
      <c r="A2236" t="s">
        <v>4015</v>
      </c>
      <c r="B2236" t="s">
        <v>511</v>
      </c>
      <c r="C2236">
        <v>48085</v>
      </c>
      <c r="D2236">
        <v>1</v>
      </c>
      <c r="E2236">
        <v>1116601</v>
      </c>
      <c r="F2236" s="2">
        <v>0.43606013516652897</v>
      </c>
      <c r="G2236" s="2">
        <v>0.105224820218524</v>
      </c>
      <c r="H2236" s="2">
        <v>1.2033166819379</v>
      </c>
      <c r="I2236" t="s">
        <v>2288</v>
      </c>
      <c r="J2236" t="s">
        <v>2289</v>
      </c>
    </row>
    <row r="2237" spans="1:10" x14ac:dyDescent="0.25">
      <c r="A2237" t="s">
        <v>4016</v>
      </c>
      <c r="B2237" t="s">
        <v>350</v>
      </c>
      <c r="C2237">
        <v>51685</v>
      </c>
      <c r="D2237">
        <v>1</v>
      </c>
      <c r="E2237">
        <v>16923</v>
      </c>
      <c r="F2237" s="2">
        <v>0.43593729845933399</v>
      </c>
      <c r="G2237" s="2">
        <v>0.107953858115371</v>
      </c>
      <c r="H2237" s="2">
        <v>1.11163283410964</v>
      </c>
      <c r="I2237" t="s">
        <v>4017</v>
      </c>
      <c r="J2237" t="s">
        <v>4018</v>
      </c>
    </row>
    <row r="2238" spans="1:10" x14ac:dyDescent="0.25">
      <c r="A2238" t="s">
        <v>506</v>
      </c>
      <c r="B2238" t="s">
        <v>285</v>
      </c>
      <c r="C2238">
        <v>18011</v>
      </c>
      <c r="D2238">
        <v>1</v>
      </c>
      <c r="E2238">
        <v>72827</v>
      </c>
      <c r="F2238" s="2">
        <v>0.43590864299250198</v>
      </c>
      <c r="G2238" s="2">
        <v>0.23239414656336899</v>
      </c>
      <c r="H2238" s="2">
        <v>1.35902448734321</v>
      </c>
      <c r="I2238" t="s">
        <v>4019</v>
      </c>
      <c r="J2238" t="s">
        <v>4020</v>
      </c>
    </row>
    <row r="2239" spans="1:10" x14ac:dyDescent="0.25">
      <c r="A2239" t="s">
        <v>1697</v>
      </c>
      <c r="B2239" t="s">
        <v>511</v>
      </c>
      <c r="C2239">
        <v>48233</v>
      </c>
      <c r="D2239">
        <v>6</v>
      </c>
      <c r="E2239">
        <v>20413</v>
      </c>
      <c r="F2239" s="2">
        <v>0.43576599774943697</v>
      </c>
      <c r="G2239" s="2">
        <v>0.23319787952082099</v>
      </c>
      <c r="H2239" s="2">
        <v>1.5661526621030599</v>
      </c>
      <c r="I2239" t="s">
        <v>4021</v>
      </c>
      <c r="J2239" t="s">
        <v>4022</v>
      </c>
    </row>
    <row r="2240" spans="1:10" x14ac:dyDescent="0.25">
      <c r="A2240" t="s">
        <v>2609</v>
      </c>
      <c r="B2240" t="s">
        <v>2545</v>
      </c>
      <c r="C2240">
        <v>56011</v>
      </c>
      <c r="D2240">
        <v>9</v>
      </c>
      <c r="E2240">
        <v>7339</v>
      </c>
      <c r="F2240" s="2">
        <v>0.435712587412587</v>
      </c>
      <c r="G2240" s="2">
        <v>0.156462567902098</v>
      </c>
      <c r="H2240" s="2">
        <v>3.31352851048951</v>
      </c>
      <c r="I2240" t="s">
        <v>4023</v>
      </c>
      <c r="J2240" t="s">
        <v>4024</v>
      </c>
    </row>
    <row r="2241" spans="1:10" x14ac:dyDescent="0.25">
      <c r="A2241" t="s">
        <v>1419</v>
      </c>
      <c r="B2241" t="s">
        <v>328</v>
      </c>
      <c r="C2241">
        <v>29121</v>
      </c>
      <c r="D2241">
        <v>7</v>
      </c>
      <c r="E2241">
        <v>15163</v>
      </c>
      <c r="F2241" s="2">
        <v>0.43565453054530501</v>
      </c>
      <c r="G2241" s="2">
        <v>2.3230102766798402E-2</v>
      </c>
      <c r="H2241" s="2">
        <v>0.51051258498023699</v>
      </c>
      <c r="I2241" t="s">
        <v>3198</v>
      </c>
      <c r="J2241" t="s">
        <v>3199</v>
      </c>
    </row>
    <row r="2242" spans="1:10" x14ac:dyDescent="0.25">
      <c r="A2242" t="s">
        <v>4025</v>
      </c>
      <c r="B2242" t="s">
        <v>289</v>
      </c>
      <c r="C2242">
        <v>13099</v>
      </c>
      <c r="D2242">
        <v>8</v>
      </c>
      <c r="E2242">
        <v>10683</v>
      </c>
      <c r="F2242" s="2">
        <v>0.43561725417439701</v>
      </c>
      <c r="G2242" s="2">
        <v>2.30212035749752E-2</v>
      </c>
      <c r="H2242" s="2">
        <v>0.50592174577954296</v>
      </c>
      <c r="I2242" t="s">
        <v>1479</v>
      </c>
      <c r="J2242" t="s">
        <v>1480</v>
      </c>
    </row>
    <row r="2243" spans="1:10" x14ac:dyDescent="0.25">
      <c r="A2243" t="s">
        <v>3156</v>
      </c>
      <c r="B2243" t="s">
        <v>346</v>
      </c>
      <c r="C2243">
        <v>26137</v>
      </c>
      <c r="D2243">
        <v>7</v>
      </c>
      <c r="E2243">
        <v>25352</v>
      </c>
      <c r="F2243" s="2">
        <v>0.43561307103247998</v>
      </c>
      <c r="G2243" s="2">
        <v>7.9325393187219401E-2</v>
      </c>
      <c r="H2243" s="2">
        <v>0.74379552416160599</v>
      </c>
      <c r="I2243" t="s">
        <v>2657</v>
      </c>
      <c r="J2243" t="s">
        <v>3106</v>
      </c>
    </row>
    <row r="2244" spans="1:10" x14ac:dyDescent="0.25">
      <c r="A2244" t="s">
        <v>4026</v>
      </c>
      <c r="B2244" t="s">
        <v>1338</v>
      </c>
      <c r="C2244">
        <v>8067</v>
      </c>
      <c r="D2244">
        <v>6</v>
      </c>
      <c r="E2244">
        <v>56088</v>
      </c>
      <c r="F2244" s="2">
        <v>0.43540003000600103</v>
      </c>
      <c r="G2244" s="2">
        <v>9.01748080368098E-2</v>
      </c>
      <c r="H2244" s="2">
        <v>0.80888679795500995</v>
      </c>
      <c r="I2244" t="s">
        <v>1174</v>
      </c>
      <c r="J2244" t="s">
        <v>1175</v>
      </c>
    </row>
    <row r="2245" spans="1:10" x14ac:dyDescent="0.25">
      <c r="A2245" t="s">
        <v>691</v>
      </c>
      <c r="B2245" t="s">
        <v>544</v>
      </c>
      <c r="C2245">
        <v>53017</v>
      </c>
      <c r="D2245">
        <v>3</v>
      </c>
      <c r="E2245">
        <v>43733</v>
      </c>
      <c r="F2245" s="2">
        <v>0.43524502659050601</v>
      </c>
      <c r="G2245" s="2">
        <v>0.237670941752152</v>
      </c>
      <c r="H2245" s="2">
        <v>4.0691585683292102</v>
      </c>
      <c r="I2245" t="s">
        <v>4027</v>
      </c>
      <c r="J2245" t="s">
        <v>4028</v>
      </c>
    </row>
    <row r="2246" spans="1:10" x14ac:dyDescent="0.25">
      <c r="A2246" t="s">
        <v>4029</v>
      </c>
      <c r="B2246" t="s">
        <v>1338</v>
      </c>
      <c r="C2246">
        <v>8051</v>
      </c>
      <c r="D2246">
        <v>7</v>
      </c>
      <c r="E2246">
        <v>17158</v>
      </c>
      <c r="F2246" s="2">
        <v>0.43505949984271802</v>
      </c>
      <c r="G2246" s="2">
        <v>5.5591510961105803E-2</v>
      </c>
      <c r="H2246" s="2">
        <v>0.68911565863066504</v>
      </c>
      <c r="I2246" t="s">
        <v>4030</v>
      </c>
      <c r="J2246" t="s">
        <v>4031</v>
      </c>
    </row>
    <row r="2247" spans="1:10" x14ac:dyDescent="0.25">
      <c r="A2247" t="s">
        <v>4032</v>
      </c>
      <c r="B2247" t="s">
        <v>364</v>
      </c>
      <c r="C2247">
        <v>5111</v>
      </c>
      <c r="D2247">
        <v>3</v>
      </c>
      <c r="E2247">
        <v>22740</v>
      </c>
      <c r="F2247" s="2">
        <v>0.43505510269576397</v>
      </c>
      <c r="G2247" s="2">
        <v>5.5337781346088098E-2</v>
      </c>
      <c r="H2247" s="2">
        <v>0.99743132968910198</v>
      </c>
      <c r="I2247" t="s">
        <v>2396</v>
      </c>
      <c r="J2247" t="s">
        <v>3441</v>
      </c>
    </row>
    <row r="2248" spans="1:10" x14ac:dyDescent="0.25">
      <c r="A2248" t="s">
        <v>3414</v>
      </c>
      <c r="B2248" t="s">
        <v>289</v>
      </c>
      <c r="C2248">
        <v>13201</v>
      </c>
      <c r="D2248">
        <v>9</v>
      </c>
      <c r="E2248">
        <v>5873</v>
      </c>
      <c r="F2248" s="2">
        <v>0.43502084805653701</v>
      </c>
      <c r="G2248" s="2">
        <v>0.17961656573705201</v>
      </c>
      <c r="H2248" s="2">
        <v>2.3633650836653399</v>
      </c>
      <c r="I2248" t="s">
        <v>4033</v>
      </c>
      <c r="J2248" t="s">
        <v>4034</v>
      </c>
    </row>
    <row r="2249" spans="1:10" x14ac:dyDescent="0.25">
      <c r="A2249" t="s">
        <v>4035</v>
      </c>
      <c r="B2249" t="s">
        <v>936</v>
      </c>
      <c r="C2249">
        <v>12061</v>
      </c>
      <c r="D2249">
        <v>3</v>
      </c>
      <c r="E2249">
        <v>163856</v>
      </c>
      <c r="F2249" s="2">
        <v>0.43495533739917402</v>
      </c>
      <c r="G2249" s="2">
        <v>9.4508835077802E-2</v>
      </c>
      <c r="H2249" s="2">
        <v>0.78174087415855997</v>
      </c>
      <c r="I2249" t="s">
        <v>1097</v>
      </c>
      <c r="J2249" t="s">
        <v>1098</v>
      </c>
    </row>
    <row r="2250" spans="1:10" x14ac:dyDescent="0.25">
      <c r="A2250" t="s">
        <v>2704</v>
      </c>
      <c r="B2250" t="s">
        <v>700</v>
      </c>
      <c r="C2250">
        <v>30021</v>
      </c>
      <c r="D2250">
        <v>7</v>
      </c>
      <c r="E2250">
        <v>8874</v>
      </c>
      <c r="F2250" s="2">
        <v>0.43494421437271602</v>
      </c>
      <c r="G2250" s="2">
        <v>1.3454409529703001E-2</v>
      </c>
      <c r="H2250" s="2">
        <v>0.168683405940594</v>
      </c>
      <c r="I2250" t="s">
        <v>1339</v>
      </c>
      <c r="J2250" t="s">
        <v>1340</v>
      </c>
    </row>
    <row r="2251" spans="1:10" x14ac:dyDescent="0.25">
      <c r="A2251" t="s">
        <v>300</v>
      </c>
      <c r="B2251" t="s">
        <v>364</v>
      </c>
      <c r="C2251">
        <v>5141</v>
      </c>
      <c r="D2251">
        <v>8</v>
      </c>
      <c r="E2251">
        <v>15936</v>
      </c>
      <c r="F2251" s="2">
        <v>0.43490624571036401</v>
      </c>
      <c r="G2251" s="2">
        <v>1.75632529290145E-4</v>
      </c>
      <c r="H2251" s="2">
        <v>5.9895589248793901E-2</v>
      </c>
      <c r="I2251" t="s">
        <v>1263</v>
      </c>
      <c r="J2251" t="s">
        <v>1264</v>
      </c>
    </row>
    <row r="2252" spans="1:10" x14ac:dyDescent="0.25">
      <c r="A2252" t="s">
        <v>4036</v>
      </c>
      <c r="B2252" t="s">
        <v>2545</v>
      </c>
      <c r="C2252">
        <v>56021</v>
      </c>
      <c r="D2252">
        <v>3</v>
      </c>
      <c r="E2252">
        <v>100661</v>
      </c>
      <c r="F2252" s="2">
        <v>0.434750938170122</v>
      </c>
      <c r="G2252" s="2">
        <v>0.106560928272298</v>
      </c>
      <c r="H2252" s="2">
        <v>0.70331131279478498</v>
      </c>
      <c r="I2252" t="s">
        <v>1816</v>
      </c>
      <c r="J2252" t="s">
        <v>1817</v>
      </c>
    </row>
    <row r="2253" spans="1:10" x14ac:dyDescent="0.25">
      <c r="A2253" t="s">
        <v>4037</v>
      </c>
      <c r="B2253" t="s">
        <v>328</v>
      </c>
      <c r="C2253">
        <v>29007</v>
      </c>
      <c r="D2253">
        <v>6</v>
      </c>
      <c r="E2253">
        <v>24688</v>
      </c>
      <c r="F2253" s="2">
        <v>0.43468050827139798</v>
      </c>
      <c r="G2253" s="2">
        <v>0.468991184401989</v>
      </c>
      <c r="H2253" s="2">
        <v>2.8345345208060699</v>
      </c>
      <c r="I2253" t="s">
        <v>4038</v>
      </c>
      <c r="J2253" t="s">
        <v>4039</v>
      </c>
    </row>
    <row r="2254" spans="1:10" x14ac:dyDescent="0.25">
      <c r="A2254" t="s">
        <v>4040</v>
      </c>
      <c r="B2254" t="s">
        <v>700</v>
      </c>
      <c r="C2254">
        <v>30099</v>
      </c>
      <c r="D2254">
        <v>8</v>
      </c>
      <c r="E2254">
        <v>6291</v>
      </c>
      <c r="F2254" s="2">
        <v>0.43446368260427298</v>
      </c>
      <c r="G2254" s="2">
        <v>6.8991270681818206E-2</v>
      </c>
      <c r="H2254" s="2">
        <v>1.63961713863636</v>
      </c>
      <c r="I2254" t="s">
        <v>4041</v>
      </c>
      <c r="J2254" t="s">
        <v>4042</v>
      </c>
    </row>
    <row r="2255" spans="1:10" x14ac:dyDescent="0.25">
      <c r="A2255" t="s">
        <v>1853</v>
      </c>
      <c r="B2255" t="s">
        <v>332</v>
      </c>
      <c r="C2255">
        <v>37103</v>
      </c>
      <c r="D2255">
        <v>8</v>
      </c>
      <c r="E2255">
        <v>9245</v>
      </c>
      <c r="F2255" s="2">
        <v>0.43446317567567599</v>
      </c>
      <c r="G2255" s="2">
        <v>3.75364665083135E-2</v>
      </c>
      <c r="H2255" s="2">
        <v>1.16792636579572</v>
      </c>
      <c r="I2255" t="s">
        <v>1992</v>
      </c>
      <c r="J2255" t="s">
        <v>1993</v>
      </c>
    </row>
    <row r="2256" spans="1:10" x14ac:dyDescent="0.25">
      <c r="A2256" t="s">
        <v>4043</v>
      </c>
      <c r="B2256" t="s">
        <v>307</v>
      </c>
      <c r="C2256">
        <v>21123</v>
      </c>
      <c r="D2256">
        <v>3</v>
      </c>
      <c r="E2256">
        <v>15028</v>
      </c>
      <c r="F2256" s="2">
        <v>0.43438900414937798</v>
      </c>
      <c r="G2256" s="2">
        <v>0.248684673026316</v>
      </c>
      <c r="H2256" s="2">
        <v>2.5720761271929802</v>
      </c>
      <c r="I2256" t="s">
        <v>4044</v>
      </c>
      <c r="J2256" t="s">
        <v>4045</v>
      </c>
    </row>
    <row r="2257" spans="1:10" x14ac:dyDescent="0.25">
      <c r="A2257" t="s">
        <v>1720</v>
      </c>
      <c r="B2257" t="s">
        <v>1295</v>
      </c>
      <c r="C2257">
        <v>38047</v>
      </c>
      <c r="D2257">
        <v>9</v>
      </c>
      <c r="E2257">
        <v>1848</v>
      </c>
      <c r="F2257" s="2">
        <v>0.43438098591549301</v>
      </c>
      <c r="G2257" s="2">
        <v>0</v>
      </c>
      <c r="H2257" s="2">
        <v>0</v>
      </c>
      <c r="I2257" t="s">
        <v>4046</v>
      </c>
      <c r="J2257" t="s">
        <v>4047</v>
      </c>
    </row>
    <row r="2258" spans="1:10" x14ac:dyDescent="0.25">
      <c r="A2258" t="s">
        <v>4048</v>
      </c>
      <c r="B2258" t="s">
        <v>398</v>
      </c>
      <c r="C2258">
        <v>20063</v>
      </c>
      <c r="D2258">
        <v>9</v>
      </c>
      <c r="E2258">
        <v>2796</v>
      </c>
      <c r="F2258" s="2">
        <v>0.43415672371638098</v>
      </c>
      <c r="G2258" s="2">
        <v>1.3745566343042101E-2</v>
      </c>
      <c r="H2258" s="2">
        <v>4.6876213592233</v>
      </c>
      <c r="I2258" t="s">
        <v>4049</v>
      </c>
      <c r="J2258" t="s">
        <v>4050</v>
      </c>
    </row>
    <row r="2259" spans="1:10" x14ac:dyDescent="0.25">
      <c r="A2259" t="s">
        <v>4051</v>
      </c>
      <c r="B2259" t="s">
        <v>533</v>
      </c>
      <c r="C2259">
        <v>27159</v>
      </c>
      <c r="D2259">
        <v>9</v>
      </c>
      <c r="E2259">
        <v>14135</v>
      </c>
      <c r="F2259" s="2">
        <v>0.43415434027777799</v>
      </c>
      <c r="G2259" s="2">
        <v>0.35934231347962398</v>
      </c>
      <c r="H2259" s="2">
        <v>2.1519208923719999</v>
      </c>
      <c r="I2259" t="s">
        <v>4052</v>
      </c>
      <c r="J2259" t="s">
        <v>4053</v>
      </c>
    </row>
    <row r="2260" spans="1:10" x14ac:dyDescent="0.25">
      <c r="A2260" t="s">
        <v>3148</v>
      </c>
      <c r="B2260" t="s">
        <v>350</v>
      </c>
      <c r="C2260">
        <v>51800</v>
      </c>
      <c r="D2260">
        <v>1</v>
      </c>
      <c r="E2260">
        <v>96638</v>
      </c>
      <c r="F2260" s="2">
        <v>0.43414955034250502</v>
      </c>
      <c r="G2260" s="2">
        <v>0.17803397379578401</v>
      </c>
      <c r="H2260" s="2">
        <v>0.99367113144185304</v>
      </c>
      <c r="I2260" t="s">
        <v>2288</v>
      </c>
      <c r="J2260" t="s">
        <v>2289</v>
      </c>
    </row>
    <row r="2261" spans="1:10" x14ac:dyDescent="0.25">
      <c r="A2261" t="s">
        <v>4054</v>
      </c>
      <c r="B2261" t="s">
        <v>332</v>
      </c>
      <c r="C2261">
        <v>37011</v>
      </c>
      <c r="D2261">
        <v>9</v>
      </c>
      <c r="E2261">
        <v>17643</v>
      </c>
      <c r="F2261" s="2">
        <v>0.43408871074017102</v>
      </c>
      <c r="G2261" s="2">
        <v>9.5379081924006192E-3</v>
      </c>
      <c r="H2261" s="2">
        <v>0.209608292115089</v>
      </c>
      <c r="I2261" t="s">
        <v>2404</v>
      </c>
      <c r="J2261" t="s">
        <v>2405</v>
      </c>
    </row>
    <row r="2262" spans="1:10" x14ac:dyDescent="0.25">
      <c r="A2262" t="s">
        <v>437</v>
      </c>
      <c r="B2262" t="s">
        <v>289</v>
      </c>
      <c r="C2262">
        <v>13291</v>
      </c>
      <c r="D2262">
        <v>8</v>
      </c>
      <c r="E2262">
        <v>25598</v>
      </c>
      <c r="F2262" s="2">
        <v>0.43401860520659202</v>
      </c>
      <c r="G2262" s="2">
        <v>1.7240555156736101E-2</v>
      </c>
      <c r="H2262" s="2">
        <v>0.115838712610672</v>
      </c>
      <c r="I2262" t="s">
        <v>2240</v>
      </c>
      <c r="J2262" t="s">
        <v>2241</v>
      </c>
    </row>
    <row r="2263" spans="1:10" x14ac:dyDescent="0.25">
      <c r="A2263" t="s">
        <v>4055</v>
      </c>
      <c r="B2263" t="s">
        <v>307</v>
      </c>
      <c r="C2263">
        <v>21119</v>
      </c>
      <c r="D2263">
        <v>9</v>
      </c>
      <c r="E2263">
        <v>14046</v>
      </c>
      <c r="F2263" s="2">
        <v>0.43394811557788898</v>
      </c>
      <c r="G2263" s="2">
        <v>0</v>
      </c>
      <c r="H2263" s="2">
        <v>0</v>
      </c>
      <c r="I2263" t="s">
        <v>4056</v>
      </c>
      <c r="J2263" t="s">
        <v>4057</v>
      </c>
    </row>
    <row r="2264" spans="1:10" x14ac:dyDescent="0.25">
      <c r="A2264" t="s">
        <v>4058</v>
      </c>
      <c r="B2264" t="s">
        <v>307</v>
      </c>
      <c r="C2264">
        <v>21009</v>
      </c>
      <c r="D2264">
        <v>6</v>
      </c>
      <c r="E2264">
        <v>44670</v>
      </c>
      <c r="F2264" s="2">
        <v>0.43392984037558702</v>
      </c>
      <c r="G2264" s="2">
        <v>0.16103858025645901</v>
      </c>
      <c r="H2264" s="2">
        <v>1.1874671959268299</v>
      </c>
      <c r="I2264" t="s">
        <v>983</v>
      </c>
      <c r="J2264" t="s">
        <v>984</v>
      </c>
    </row>
    <row r="2265" spans="1:10" x14ac:dyDescent="0.25">
      <c r="A2265" t="s">
        <v>3860</v>
      </c>
      <c r="B2265" t="s">
        <v>307</v>
      </c>
      <c r="C2265">
        <v>21105</v>
      </c>
      <c r="D2265">
        <v>8</v>
      </c>
      <c r="E2265">
        <v>4470</v>
      </c>
      <c r="F2265" s="2">
        <v>0.43364046822742502</v>
      </c>
      <c r="G2265" s="2">
        <v>0.12968934579439301</v>
      </c>
      <c r="H2265" s="2">
        <v>2.8500968691588802</v>
      </c>
      <c r="I2265" t="s">
        <v>4059</v>
      </c>
      <c r="J2265" t="s">
        <v>4060</v>
      </c>
    </row>
    <row r="2266" spans="1:10" x14ac:dyDescent="0.25">
      <c r="A2266" t="s">
        <v>4061</v>
      </c>
      <c r="B2266" t="s">
        <v>1410</v>
      </c>
      <c r="C2266">
        <v>25019</v>
      </c>
      <c r="D2266">
        <v>7</v>
      </c>
      <c r="E2266">
        <v>14299</v>
      </c>
      <c r="F2266" s="2">
        <v>0.43331076187717299</v>
      </c>
      <c r="G2266" s="2">
        <v>1.10559216683622E-2</v>
      </c>
      <c r="H2266" s="2">
        <v>6.7915461415491901E-2</v>
      </c>
      <c r="I2266" t="s">
        <v>1120</v>
      </c>
      <c r="J2266" t="s">
        <v>1121</v>
      </c>
    </row>
    <row r="2267" spans="1:10" x14ac:dyDescent="0.25">
      <c r="A2267" t="s">
        <v>4062</v>
      </c>
      <c r="B2267" t="s">
        <v>350</v>
      </c>
      <c r="C2267">
        <v>51175</v>
      </c>
      <c r="D2267">
        <v>6</v>
      </c>
      <c r="E2267">
        <v>17988</v>
      </c>
      <c r="F2267" s="2">
        <v>0.43330416666666699</v>
      </c>
      <c r="G2267" s="2">
        <v>0.36609124069319599</v>
      </c>
      <c r="H2267" s="2">
        <v>3.5929764505776598</v>
      </c>
      <c r="I2267" t="s">
        <v>4063</v>
      </c>
      <c r="J2267" t="s">
        <v>4064</v>
      </c>
    </row>
    <row r="2268" spans="1:10" x14ac:dyDescent="0.25">
      <c r="A2268" t="s">
        <v>296</v>
      </c>
      <c r="B2268" t="s">
        <v>307</v>
      </c>
      <c r="C2268">
        <v>21051</v>
      </c>
      <c r="D2268">
        <v>9</v>
      </c>
      <c r="E2268">
        <v>20105</v>
      </c>
      <c r="F2268" s="2">
        <v>0.43327934648582</v>
      </c>
      <c r="G2268" s="2">
        <v>0</v>
      </c>
      <c r="H2268" s="2">
        <v>0</v>
      </c>
      <c r="I2268" t="s">
        <v>1377</v>
      </c>
      <c r="J2268" t="s">
        <v>1378</v>
      </c>
    </row>
    <row r="2269" spans="1:10" x14ac:dyDescent="0.25">
      <c r="A2269" t="s">
        <v>3610</v>
      </c>
      <c r="B2269" t="s">
        <v>330</v>
      </c>
      <c r="C2269">
        <v>39105</v>
      </c>
      <c r="D2269">
        <v>8</v>
      </c>
      <c r="E2269">
        <v>22072</v>
      </c>
      <c r="F2269" s="2">
        <v>0.433184858212948</v>
      </c>
      <c r="G2269" s="2">
        <v>0</v>
      </c>
      <c r="H2269" s="2">
        <v>0</v>
      </c>
      <c r="I2269" t="s">
        <v>3616</v>
      </c>
      <c r="J2269" t="s">
        <v>3617</v>
      </c>
    </row>
    <row r="2270" spans="1:10" x14ac:dyDescent="0.25">
      <c r="A2270" t="s">
        <v>4065</v>
      </c>
      <c r="B2270" t="s">
        <v>328</v>
      </c>
      <c r="C2270">
        <v>29147</v>
      </c>
      <c r="D2270">
        <v>6</v>
      </c>
      <c r="E2270">
        <v>20959</v>
      </c>
      <c r="F2270" s="2">
        <v>0.43279324129997099</v>
      </c>
      <c r="G2270" s="2">
        <v>3.0588641838812901E-2</v>
      </c>
      <c r="H2270" s="2">
        <v>0.300648338667443</v>
      </c>
      <c r="I2270" t="s">
        <v>2450</v>
      </c>
      <c r="J2270" t="s">
        <v>2451</v>
      </c>
    </row>
    <row r="2271" spans="1:10" x14ac:dyDescent="0.25">
      <c r="A2271" t="s">
        <v>584</v>
      </c>
      <c r="B2271" t="s">
        <v>336</v>
      </c>
      <c r="C2271">
        <v>1019</v>
      </c>
      <c r="D2271">
        <v>8</v>
      </c>
      <c r="E2271">
        <v>25224</v>
      </c>
      <c r="F2271" s="2">
        <v>0.43276375598086098</v>
      </c>
      <c r="G2271" s="2">
        <v>0.14586555037468801</v>
      </c>
      <c r="H2271" s="2">
        <v>1.16781486594505</v>
      </c>
      <c r="I2271" t="s">
        <v>1595</v>
      </c>
      <c r="J2271" t="s">
        <v>1596</v>
      </c>
    </row>
    <row r="2272" spans="1:10" x14ac:dyDescent="0.25">
      <c r="A2272" t="s">
        <v>3373</v>
      </c>
      <c r="B2272" t="s">
        <v>936</v>
      </c>
      <c r="C2272">
        <v>12033</v>
      </c>
      <c r="D2272">
        <v>2</v>
      </c>
      <c r="E2272">
        <v>323275</v>
      </c>
      <c r="F2272" s="2">
        <v>0.43276183143522801</v>
      </c>
      <c r="G2272" s="2">
        <v>0.111102892436034</v>
      </c>
      <c r="H2272" s="2">
        <v>0.69792074331725695</v>
      </c>
      <c r="I2272" t="s">
        <v>4066</v>
      </c>
      <c r="J2272" t="s">
        <v>4067</v>
      </c>
    </row>
    <row r="2273" spans="1:10" x14ac:dyDescent="0.25">
      <c r="A2273" t="s">
        <v>4068</v>
      </c>
      <c r="B2273" t="s">
        <v>533</v>
      </c>
      <c r="C2273">
        <v>27125</v>
      </c>
      <c r="D2273">
        <v>8</v>
      </c>
      <c r="E2273">
        <v>3922</v>
      </c>
      <c r="F2273" s="2">
        <v>0.43255233918128699</v>
      </c>
      <c r="G2273" s="2">
        <v>2.0280248447204999E-2</v>
      </c>
      <c r="H2273" s="2">
        <v>0.445685590062112</v>
      </c>
      <c r="I2273" t="s">
        <v>4069</v>
      </c>
      <c r="J2273" t="s">
        <v>4070</v>
      </c>
    </row>
    <row r="2274" spans="1:10" x14ac:dyDescent="0.25">
      <c r="A2274" t="s">
        <v>4071</v>
      </c>
      <c r="B2274" t="s">
        <v>498</v>
      </c>
      <c r="C2274">
        <v>45029</v>
      </c>
      <c r="D2274">
        <v>6</v>
      </c>
      <c r="E2274">
        <v>38623</v>
      </c>
      <c r="F2274" s="2">
        <v>0.43236804109203503</v>
      </c>
      <c r="G2274" s="2">
        <v>0.17611498411215001</v>
      </c>
      <c r="H2274" s="2">
        <v>1.54326011507009</v>
      </c>
      <c r="I2274" t="s">
        <v>2439</v>
      </c>
      <c r="J2274" t="s">
        <v>2440</v>
      </c>
    </row>
    <row r="2275" spans="1:10" x14ac:dyDescent="0.25">
      <c r="A2275" t="s">
        <v>4072</v>
      </c>
      <c r="B2275" t="s">
        <v>1428</v>
      </c>
      <c r="C2275">
        <v>6081</v>
      </c>
      <c r="D2275">
        <v>1</v>
      </c>
      <c r="E2275">
        <v>745100</v>
      </c>
      <c r="F2275" s="2">
        <v>0.43234528057699601</v>
      </c>
      <c r="G2275" s="2">
        <v>0.117463551671695</v>
      </c>
      <c r="H2275" s="2">
        <v>0.99131189515936402</v>
      </c>
      <c r="I2275" t="s">
        <v>1860</v>
      </c>
      <c r="J2275" t="s">
        <v>1861</v>
      </c>
    </row>
    <row r="2276" spans="1:10" x14ac:dyDescent="0.25">
      <c r="A2276" t="s">
        <v>4073</v>
      </c>
      <c r="B2276" t="s">
        <v>511</v>
      </c>
      <c r="C2276">
        <v>48453</v>
      </c>
      <c r="D2276">
        <v>1</v>
      </c>
      <c r="E2276">
        <v>1307625</v>
      </c>
      <c r="F2276" s="2">
        <v>0.43227512948905</v>
      </c>
      <c r="G2276" s="2">
        <v>0.11608898545801</v>
      </c>
      <c r="H2276" s="2">
        <v>1.3515109917823001</v>
      </c>
      <c r="I2276" t="s">
        <v>1860</v>
      </c>
      <c r="J2276" t="s">
        <v>1861</v>
      </c>
    </row>
    <row r="2277" spans="1:10" x14ac:dyDescent="0.25">
      <c r="A2277" t="s">
        <v>2967</v>
      </c>
      <c r="B2277" t="s">
        <v>398</v>
      </c>
      <c r="C2277">
        <v>20147</v>
      </c>
      <c r="D2277">
        <v>9</v>
      </c>
      <c r="E2277">
        <v>4874</v>
      </c>
      <c r="F2277" s="2">
        <v>0.43219913544668598</v>
      </c>
      <c r="G2277" s="2">
        <v>6.2006160755336603E-2</v>
      </c>
      <c r="H2277" s="2">
        <v>1.8942095500820999</v>
      </c>
      <c r="I2277" t="s">
        <v>4033</v>
      </c>
      <c r="J2277" t="s">
        <v>4034</v>
      </c>
    </row>
    <row r="2278" spans="1:10" x14ac:dyDescent="0.25">
      <c r="A2278" t="s">
        <v>4074</v>
      </c>
      <c r="B2278" t="s">
        <v>1056</v>
      </c>
      <c r="C2278">
        <v>54077</v>
      </c>
      <c r="D2278">
        <v>3</v>
      </c>
      <c r="E2278">
        <v>34204</v>
      </c>
      <c r="F2278" s="2">
        <v>0.43176491580799198</v>
      </c>
      <c r="G2278" s="2">
        <v>0.18690049896386199</v>
      </c>
      <c r="H2278" s="2">
        <v>1.52916898407885</v>
      </c>
      <c r="I2278" t="s">
        <v>4075</v>
      </c>
      <c r="J2278" t="s">
        <v>4076</v>
      </c>
    </row>
    <row r="2279" spans="1:10" x14ac:dyDescent="0.25">
      <c r="A2279" t="s">
        <v>879</v>
      </c>
      <c r="B2279" t="s">
        <v>328</v>
      </c>
      <c r="C2279">
        <v>29167</v>
      </c>
      <c r="D2279">
        <v>2</v>
      </c>
      <c r="E2279">
        <v>32109</v>
      </c>
      <c r="F2279" s="2">
        <v>0.43168664788732403</v>
      </c>
      <c r="G2279" s="2">
        <v>0.190002903062583</v>
      </c>
      <c r="H2279" s="2">
        <v>1.2150646623549599</v>
      </c>
      <c r="I2279" t="s">
        <v>2368</v>
      </c>
      <c r="J2279" t="s">
        <v>2369</v>
      </c>
    </row>
    <row r="2280" spans="1:10" x14ac:dyDescent="0.25">
      <c r="A2280" t="s">
        <v>3940</v>
      </c>
      <c r="B2280" t="s">
        <v>307</v>
      </c>
      <c r="C2280">
        <v>21219</v>
      </c>
      <c r="D2280">
        <v>8</v>
      </c>
      <c r="E2280">
        <v>12330</v>
      </c>
      <c r="F2280" s="2">
        <v>0.431672778827977</v>
      </c>
      <c r="G2280" s="2">
        <v>0.29305691935807399</v>
      </c>
      <c r="H2280" s="2">
        <v>2.6351649769307901</v>
      </c>
      <c r="I2280" t="s">
        <v>4077</v>
      </c>
      <c r="J2280" t="s">
        <v>4078</v>
      </c>
    </row>
    <row r="2281" spans="1:10" x14ac:dyDescent="0.25">
      <c r="A2281" t="s">
        <v>4079</v>
      </c>
      <c r="B2281" t="s">
        <v>1338</v>
      </c>
      <c r="C2281">
        <v>8107</v>
      </c>
      <c r="D2281">
        <v>7</v>
      </c>
      <c r="E2281">
        <v>24990</v>
      </c>
      <c r="F2281" s="2">
        <v>0.43166934256581901</v>
      </c>
      <c r="G2281" s="2">
        <v>2.5621032093452199E-2</v>
      </c>
      <c r="H2281" s="2">
        <v>0.30491495158315401</v>
      </c>
      <c r="I2281" t="s">
        <v>4030</v>
      </c>
      <c r="J2281" t="s">
        <v>4031</v>
      </c>
    </row>
    <row r="2282" spans="1:10" x14ac:dyDescent="0.25">
      <c r="A2282" t="s">
        <v>565</v>
      </c>
      <c r="B2282" t="s">
        <v>297</v>
      </c>
      <c r="C2282">
        <v>17057</v>
      </c>
      <c r="D2282">
        <v>6</v>
      </c>
      <c r="E2282">
        <v>33259</v>
      </c>
      <c r="F2282" s="2">
        <v>0.43159919463087199</v>
      </c>
      <c r="G2282" s="2">
        <v>1.5229496690879699E-2</v>
      </c>
      <c r="H2282" s="2">
        <v>0.42218707142857098</v>
      </c>
      <c r="I2282" t="s">
        <v>974</v>
      </c>
      <c r="J2282" t="s">
        <v>975</v>
      </c>
    </row>
    <row r="2283" spans="1:10" x14ac:dyDescent="0.25">
      <c r="A2283" t="s">
        <v>3165</v>
      </c>
      <c r="B2283" t="s">
        <v>511</v>
      </c>
      <c r="C2283">
        <v>48455</v>
      </c>
      <c r="D2283">
        <v>8</v>
      </c>
      <c r="E2283">
        <v>13850</v>
      </c>
      <c r="F2283" s="2">
        <v>0.43153838797814198</v>
      </c>
      <c r="G2283" s="2">
        <v>4.5183862857142897E-2</v>
      </c>
      <c r="H2283" s="2">
        <v>0.48319314285714299</v>
      </c>
      <c r="I2283" t="s">
        <v>1533</v>
      </c>
      <c r="J2283" t="s">
        <v>1534</v>
      </c>
    </row>
    <row r="2284" spans="1:10" x14ac:dyDescent="0.25">
      <c r="A2284" t="s">
        <v>4080</v>
      </c>
      <c r="B2284" t="s">
        <v>289</v>
      </c>
      <c r="C2284">
        <v>13225</v>
      </c>
      <c r="D2284">
        <v>3</v>
      </c>
      <c r="E2284">
        <v>28269</v>
      </c>
      <c r="F2284" s="2">
        <v>0.43134876452299098</v>
      </c>
      <c r="G2284" s="2">
        <v>8.1659686170788906E-2</v>
      </c>
      <c r="H2284" s="2">
        <v>0.99718051615815095</v>
      </c>
      <c r="I2284" t="s">
        <v>3072</v>
      </c>
      <c r="J2284" t="s">
        <v>3073</v>
      </c>
    </row>
    <row r="2285" spans="1:10" x14ac:dyDescent="0.25">
      <c r="A2285" t="s">
        <v>4081</v>
      </c>
      <c r="B2285" t="s">
        <v>346</v>
      </c>
      <c r="C2285">
        <v>26047</v>
      </c>
      <c r="D2285">
        <v>7</v>
      </c>
      <c r="E2285">
        <v>34159</v>
      </c>
      <c r="F2285" s="2">
        <v>0.43133530644316398</v>
      </c>
      <c r="G2285" s="2">
        <v>8.1623703790695598E-2</v>
      </c>
      <c r="H2285" s="2">
        <v>0.76719393579396</v>
      </c>
      <c r="I2285" t="s">
        <v>2726</v>
      </c>
      <c r="J2285" t="s">
        <v>2727</v>
      </c>
    </row>
    <row r="2286" spans="1:10" x14ac:dyDescent="0.25">
      <c r="A2286" t="s">
        <v>4082</v>
      </c>
      <c r="B2286" t="s">
        <v>1295</v>
      </c>
      <c r="C2286">
        <v>38059</v>
      </c>
      <c r="D2286">
        <v>3</v>
      </c>
      <c r="E2286">
        <v>33479</v>
      </c>
      <c r="F2286" s="2">
        <v>0.43126642526415798</v>
      </c>
      <c r="G2286" s="2">
        <v>0.111841200119875</v>
      </c>
      <c r="H2286" s="2">
        <v>0.81304417453847999</v>
      </c>
      <c r="I2286" t="s">
        <v>4083</v>
      </c>
      <c r="J2286" t="s">
        <v>4084</v>
      </c>
    </row>
    <row r="2287" spans="1:10" x14ac:dyDescent="0.25">
      <c r="A2287" t="s">
        <v>1123</v>
      </c>
      <c r="B2287" t="s">
        <v>936</v>
      </c>
      <c r="C2287">
        <v>12047</v>
      </c>
      <c r="D2287">
        <v>8</v>
      </c>
      <c r="E2287">
        <v>13445</v>
      </c>
      <c r="F2287" s="2">
        <v>0.43125752788104099</v>
      </c>
      <c r="G2287" s="2">
        <v>6.9724105318039603E-2</v>
      </c>
      <c r="H2287" s="2">
        <v>1.19506110114703</v>
      </c>
      <c r="I2287" t="s">
        <v>4085</v>
      </c>
      <c r="J2287" t="s">
        <v>4086</v>
      </c>
    </row>
    <row r="2288" spans="1:10" x14ac:dyDescent="0.25">
      <c r="A2288" t="s">
        <v>4087</v>
      </c>
      <c r="B2288" t="s">
        <v>936</v>
      </c>
      <c r="C2288">
        <v>12109</v>
      </c>
      <c r="D2288">
        <v>1</v>
      </c>
      <c r="E2288">
        <v>292243</v>
      </c>
      <c r="F2288" s="2">
        <v>0.43102961003861001</v>
      </c>
      <c r="G2288" s="2">
        <v>8.1363714831507505E-2</v>
      </c>
      <c r="H2288" s="2">
        <v>0.58608828649585099</v>
      </c>
      <c r="I2288" t="s">
        <v>4088</v>
      </c>
      <c r="J2288" t="s">
        <v>4089</v>
      </c>
    </row>
    <row r="2289" spans="1:10" x14ac:dyDescent="0.25">
      <c r="A2289" t="s">
        <v>1330</v>
      </c>
      <c r="B2289" t="s">
        <v>2545</v>
      </c>
      <c r="C2289">
        <v>56019</v>
      </c>
      <c r="D2289">
        <v>9</v>
      </c>
      <c r="E2289">
        <v>8602</v>
      </c>
      <c r="F2289" s="2">
        <v>0.43095365497075999</v>
      </c>
      <c r="G2289" s="2">
        <v>9.3668077115673497E-3</v>
      </c>
      <c r="H2289" s="2">
        <v>0.52673745117676496</v>
      </c>
      <c r="I2289" t="s">
        <v>2326</v>
      </c>
      <c r="J2289" t="s">
        <v>2327</v>
      </c>
    </row>
    <row r="2290" spans="1:10" x14ac:dyDescent="0.25">
      <c r="A2290" t="s">
        <v>4090</v>
      </c>
      <c r="B2290" t="s">
        <v>511</v>
      </c>
      <c r="C2290">
        <v>48399</v>
      </c>
      <c r="D2290">
        <v>8</v>
      </c>
      <c r="E2290">
        <v>9880</v>
      </c>
      <c r="F2290" s="2">
        <v>0.43063992700729897</v>
      </c>
      <c r="G2290" s="2">
        <v>0.19669437929374001</v>
      </c>
      <c r="H2290" s="2">
        <v>2.8529054703049801</v>
      </c>
      <c r="I2290" t="s">
        <v>1291</v>
      </c>
      <c r="J2290" t="s">
        <v>4091</v>
      </c>
    </row>
    <row r="2291" spans="1:10" x14ac:dyDescent="0.25">
      <c r="A2291" t="s">
        <v>4092</v>
      </c>
      <c r="B2291" t="s">
        <v>1001</v>
      </c>
      <c r="C2291">
        <v>22007</v>
      </c>
      <c r="D2291">
        <v>2</v>
      </c>
      <c r="E2291">
        <v>20720</v>
      </c>
      <c r="F2291" s="2">
        <v>0.43043847389558199</v>
      </c>
      <c r="G2291" s="2">
        <v>0</v>
      </c>
      <c r="H2291" s="2">
        <v>0</v>
      </c>
      <c r="I2291" t="s">
        <v>4093</v>
      </c>
      <c r="J2291" t="s">
        <v>4094</v>
      </c>
    </row>
    <row r="2292" spans="1:10" x14ac:dyDescent="0.25">
      <c r="A2292" t="s">
        <v>1725</v>
      </c>
      <c r="B2292" t="s">
        <v>336</v>
      </c>
      <c r="C2292">
        <v>1051</v>
      </c>
      <c r="D2292">
        <v>2</v>
      </c>
      <c r="E2292">
        <v>88669</v>
      </c>
      <c r="F2292" s="2">
        <v>0.430419444031515</v>
      </c>
      <c r="G2292" s="2">
        <v>0.12689802192656499</v>
      </c>
      <c r="H2292" s="2">
        <v>0.87206900252713004</v>
      </c>
      <c r="I2292" t="s">
        <v>2450</v>
      </c>
      <c r="J2292" t="s">
        <v>2451</v>
      </c>
    </row>
    <row r="2293" spans="1:10" x14ac:dyDescent="0.25">
      <c r="A2293" t="s">
        <v>4095</v>
      </c>
      <c r="B2293" t="s">
        <v>1125</v>
      </c>
      <c r="C2293">
        <v>36091</v>
      </c>
      <c r="D2293">
        <v>2</v>
      </c>
      <c r="E2293">
        <v>237075</v>
      </c>
      <c r="F2293" s="2">
        <v>0.43029767845677902</v>
      </c>
      <c r="G2293" s="2">
        <v>0.145041940115194</v>
      </c>
      <c r="H2293" s="2">
        <v>1.11626810411916</v>
      </c>
      <c r="I2293" t="s">
        <v>1816</v>
      </c>
      <c r="J2293" t="s">
        <v>1817</v>
      </c>
    </row>
    <row r="2294" spans="1:10" x14ac:dyDescent="0.25">
      <c r="A2294" t="s">
        <v>485</v>
      </c>
      <c r="B2294" t="s">
        <v>1442</v>
      </c>
      <c r="C2294">
        <v>35017</v>
      </c>
      <c r="D2294">
        <v>7</v>
      </c>
      <c r="E2294">
        <v>27856</v>
      </c>
      <c r="F2294" s="2">
        <v>0.430219515728477</v>
      </c>
      <c r="G2294" s="2">
        <v>2.65350687213661E-4</v>
      </c>
      <c r="H2294" s="2">
        <v>9.0491982507288599E-2</v>
      </c>
      <c r="I2294" t="s">
        <v>900</v>
      </c>
      <c r="J2294" t="s">
        <v>901</v>
      </c>
    </row>
    <row r="2295" spans="1:10" x14ac:dyDescent="0.25">
      <c r="A2295" t="s">
        <v>4096</v>
      </c>
      <c r="B2295" t="s">
        <v>390</v>
      </c>
      <c r="C2295">
        <v>40153</v>
      </c>
      <c r="D2295">
        <v>7</v>
      </c>
      <c r="E2295">
        <v>20260</v>
      </c>
      <c r="F2295" s="2">
        <v>0.43020212533208302</v>
      </c>
      <c r="G2295" s="2">
        <v>8.1904323455213202E-2</v>
      </c>
      <c r="H2295" s="2">
        <v>0.74978718026504898</v>
      </c>
      <c r="I2295" t="s">
        <v>1691</v>
      </c>
      <c r="J2295" t="s">
        <v>1692</v>
      </c>
    </row>
    <row r="2296" spans="1:10" x14ac:dyDescent="0.25">
      <c r="A2296" t="s">
        <v>4097</v>
      </c>
      <c r="B2296" t="s">
        <v>293</v>
      </c>
      <c r="C2296">
        <v>47183</v>
      </c>
      <c r="D2296">
        <v>6</v>
      </c>
      <c r="E2296">
        <v>32959</v>
      </c>
      <c r="F2296" s="2">
        <v>0.43011833218470003</v>
      </c>
      <c r="G2296" s="2">
        <v>1.8434562110646199E-2</v>
      </c>
      <c r="H2296" s="2">
        <v>0.18733639841933999</v>
      </c>
      <c r="I2296" t="s">
        <v>983</v>
      </c>
      <c r="J2296" t="s">
        <v>984</v>
      </c>
    </row>
    <row r="2297" spans="1:10" x14ac:dyDescent="0.25">
      <c r="A2297" t="s">
        <v>4098</v>
      </c>
      <c r="B2297" t="s">
        <v>350</v>
      </c>
      <c r="C2297">
        <v>51590</v>
      </c>
      <c r="D2297">
        <v>4</v>
      </c>
      <c r="E2297">
        <v>42239</v>
      </c>
      <c r="F2297" s="2">
        <v>0.43009248327701499</v>
      </c>
      <c r="G2297" s="2">
        <v>6.5098987242259099E-2</v>
      </c>
      <c r="H2297" s="2">
        <v>0.57121727467071204</v>
      </c>
      <c r="I2297" t="s">
        <v>983</v>
      </c>
      <c r="J2297" t="s">
        <v>984</v>
      </c>
    </row>
    <row r="2298" spans="1:10" x14ac:dyDescent="0.25">
      <c r="A2298" t="s">
        <v>4099</v>
      </c>
      <c r="B2298" t="s">
        <v>307</v>
      </c>
      <c r="C2298">
        <v>21125</v>
      </c>
      <c r="D2298">
        <v>5</v>
      </c>
      <c r="E2298">
        <v>62731</v>
      </c>
      <c r="F2298" s="2">
        <v>0.42999961950180099</v>
      </c>
      <c r="G2298" s="2">
        <v>0.270763629366369</v>
      </c>
      <c r="H2298" s="2">
        <v>1.68962021273355</v>
      </c>
      <c r="I2298" t="s">
        <v>4100</v>
      </c>
      <c r="J2298" t="s">
        <v>4101</v>
      </c>
    </row>
    <row r="2299" spans="1:10" x14ac:dyDescent="0.25">
      <c r="A2299" t="s">
        <v>2441</v>
      </c>
      <c r="B2299" t="s">
        <v>700</v>
      </c>
      <c r="C2299">
        <v>30041</v>
      </c>
      <c r="D2299">
        <v>7</v>
      </c>
      <c r="E2299">
        <v>16260</v>
      </c>
      <c r="F2299" s="2">
        <v>0.42994880161709498</v>
      </c>
      <c r="G2299" s="2">
        <v>8.7979355872923395E-3</v>
      </c>
      <c r="H2299" s="2">
        <v>0.122708282133489</v>
      </c>
      <c r="I2299" t="s">
        <v>950</v>
      </c>
      <c r="J2299" t="s">
        <v>951</v>
      </c>
    </row>
    <row r="2300" spans="1:10" x14ac:dyDescent="0.25">
      <c r="A2300" t="s">
        <v>4102</v>
      </c>
      <c r="B2300" t="s">
        <v>700</v>
      </c>
      <c r="C2300">
        <v>30015</v>
      </c>
      <c r="D2300">
        <v>8</v>
      </c>
      <c r="E2300">
        <v>5888</v>
      </c>
      <c r="F2300" s="2">
        <v>0.42994117647058799</v>
      </c>
      <c r="G2300" s="2">
        <v>0.29594906779661001</v>
      </c>
      <c r="H2300" s="2">
        <v>3.8335316059322002</v>
      </c>
      <c r="I2300" t="s">
        <v>4103</v>
      </c>
      <c r="J2300" t="s">
        <v>4104</v>
      </c>
    </row>
    <row r="2301" spans="1:10" x14ac:dyDescent="0.25">
      <c r="A2301" t="s">
        <v>3148</v>
      </c>
      <c r="B2301" t="s">
        <v>1410</v>
      </c>
      <c r="C2301">
        <v>25025</v>
      </c>
      <c r="D2301">
        <v>1</v>
      </c>
      <c r="E2301">
        <v>782172</v>
      </c>
      <c r="F2301" s="2">
        <v>0.42985854064110901</v>
      </c>
      <c r="G2301" s="2">
        <v>4.6281354064349599E-2</v>
      </c>
      <c r="H2301" s="2">
        <v>0.26942913832308901</v>
      </c>
      <c r="I2301" t="s">
        <v>4105</v>
      </c>
      <c r="J2301" t="s">
        <v>4106</v>
      </c>
    </row>
    <row r="2302" spans="1:10" x14ac:dyDescent="0.25">
      <c r="A2302" t="s">
        <v>4107</v>
      </c>
      <c r="B2302" t="s">
        <v>1428</v>
      </c>
      <c r="C2302">
        <v>6041</v>
      </c>
      <c r="D2302">
        <v>1</v>
      </c>
      <c r="E2302">
        <v>258765</v>
      </c>
      <c r="F2302" s="2">
        <v>0.429679909396735</v>
      </c>
      <c r="G2302" s="2">
        <v>9.7945561684720198E-2</v>
      </c>
      <c r="H2302" s="2">
        <v>0.65376177433055704</v>
      </c>
      <c r="I2302" t="s">
        <v>1816</v>
      </c>
      <c r="J2302" t="s">
        <v>1817</v>
      </c>
    </row>
    <row r="2303" spans="1:10" x14ac:dyDescent="0.25">
      <c r="A2303" t="s">
        <v>844</v>
      </c>
      <c r="B2303" t="s">
        <v>398</v>
      </c>
      <c r="C2303">
        <v>20069</v>
      </c>
      <c r="D2303">
        <v>9</v>
      </c>
      <c r="E2303">
        <v>5696</v>
      </c>
      <c r="F2303" s="2">
        <v>0.42955518038852902</v>
      </c>
      <c r="G2303" s="2">
        <v>5.8875101003764099E-2</v>
      </c>
      <c r="H2303" s="2">
        <v>4.9376888230865701</v>
      </c>
      <c r="I2303" t="s">
        <v>4108</v>
      </c>
      <c r="J2303" t="s">
        <v>4109</v>
      </c>
    </row>
    <row r="2304" spans="1:10" x14ac:dyDescent="0.25">
      <c r="A2304" t="s">
        <v>835</v>
      </c>
      <c r="B2304" t="s">
        <v>511</v>
      </c>
      <c r="C2304">
        <v>48067</v>
      </c>
      <c r="D2304">
        <v>6</v>
      </c>
      <c r="E2304">
        <v>28582</v>
      </c>
      <c r="F2304" s="2">
        <v>0.42950125366764502</v>
      </c>
      <c r="G2304" s="2">
        <v>0.133457920778874</v>
      </c>
      <c r="H2304" s="2">
        <v>1.0085137023206201</v>
      </c>
      <c r="I2304" t="s">
        <v>1965</v>
      </c>
      <c r="J2304" t="s">
        <v>1966</v>
      </c>
    </row>
    <row r="2305" spans="1:10" x14ac:dyDescent="0.25">
      <c r="A2305" t="s">
        <v>2370</v>
      </c>
      <c r="B2305" t="s">
        <v>1416</v>
      </c>
      <c r="C2305">
        <v>24021</v>
      </c>
      <c r="D2305">
        <v>1</v>
      </c>
      <c r="E2305">
        <v>280341</v>
      </c>
      <c r="F2305" s="2">
        <v>0.42931657579305299</v>
      </c>
      <c r="G2305" s="2">
        <v>0.149343854250411</v>
      </c>
      <c r="H2305" s="2">
        <v>1.14448107073627</v>
      </c>
      <c r="I2305" t="s">
        <v>2288</v>
      </c>
      <c r="J2305" t="s">
        <v>2289</v>
      </c>
    </row>
    <row r="2306" spans="1:10" x14ac:dyDescent="0.25">
      <c r="A2306" t="s">
        <v>310</v>
      </c>
      <c r="B2306" t="s">
        <v>943</v>
      </c>
      <c r="C2306">
        <v>31177</v>
      </c>
      <c r="D2306">
        <v>2</v>
      </c>
      <c r="E2306">
        <v>20989</v>
      </c>
      <c r="F2306" s="2">
        <v>0.42895151391162001</v>
      </c>
      <c r="G2306" s="2">
        <v>0.28692850661347902</v>
      </c>
      <c r="H2306" s="2">
        <v>2.0812384043669998</v>
      </c>
      <c r="I2306" t="s">
        <v>4110</v>
      </c>
      <c r="J2306" t="s">
        <v>4111</v>
      </c>
    </row>
    <row r="2307" spans="1:10" x14ac:dyDescent="0.25">
      <c r="A2307" t="s">
        <v>557</v>
      </c>
      <c r="B2307" t="s">
        <v>936</v>
      </c>
      <c r="C2307">
        <v>12013</v>
      </c>
      <c r="D2307">
        <v>8</v>
      </c>
      <c r="E2307">
        <v>13593</v>
      </c>
      <c r="F2307" s="2">
        <v>0.42888670212766</v>
      </c>
      <c r="G2307" s="2">
        <v>5.5702013097576997E-2</v>
      </c>
      <c r="H2307" s="2">
        <v>1.0503129993451199</v>
      </c>
      <c r="I2307" t="s">
        <v>4112</v>
      </c>
      <c r="J2307" t="s">
        <v>4113</v>
      </c>
    </row>
    <row r="2308" spans="1:10" x14ac:dyDescent="0.25">
      <c r="A2308" t="s">
        <v>738</v>
      </c>
      <c r="B2308" t="s">
        <v>307</v>
      </c>
      <c r="C2308">
        <v>21195</v>
      </c>
      <c r="D2308">
        <v>7</v>
      </c>
      <c r="E2308">
        <v>57466</v>
      </c>
      <c r="F2308" s="2">
        <v>0.42871365346138501</v>
      </c>
      <c r="G2308" s="2">
        <v>8.2748186266506596E-2</v>
      </c>
      <c r="H2308" s="2">
        <v>1.0782148467387001</v>
      </c>
      <c r="I2308" t="s">
        <v>983</v>
      </c>
      <c r="J2308" t="s">
        <v>984</v>
      </c>
    </row>
    <row r="2309" spans="1:10" x14ac:dyDescent="0.25">
      <c r="A2309" t="s">
        <v>1512</v>
      </c>
      <c r="B2309" t="s">
        <v>350</v>
      </c>
      <c r="C2309">
        <v>51193</v>
      </c>
      <c r="D2309">
        <v>8</v>
      </c>
      <c r="E2309">
        <v>18683</v>
      </c>
      <c r="F2309" s="2">
        <v>0.42829779326364698</v>
      </c>
      <c r="G2309" s="2">
        <v>3.7730398965071202E-2</v>
      </c>
      <c r="H2309" s="2">
        <v>0.90007316946959903</v>
      </c>
      <c r="I2309" t="s">
        <v>4114</v>
      </c>
      <c r="J2309" t="s">
        <v>4115</v>
      </c>
    </row>
    <row r="2310" spans="1:10" x14ac:dyDescent="0.25">
      <c r="A2310" t="s">
        <v>3514</v>
      </c>
      <c r="B2310" t="s">
        <v>943</v>
      </c>
      <c r="C2310">
        <v>31033</v>
      </c>
      <c r="D2310">
        <v>7</v>
      </c>
      <c r="E2310">
        <v>9478</v>
      </c>
      <c r="F2310" s="2">
        <v>0.42772449748743702</v>
      </c>
      <c r="G2310" s="2">
        <v>0.21000895543973899</v>
      </c>
      <c r="H2310" s="2">
        <v>1.46338409771987</v>
      </c>
      <c r="I2310" t="s">
        <v>1508</v>
      </c>
      <c r="J2310" t="s">
        <v>4116</v>
      </c>
    </row>
    <row r="2311" spans="1:10" x14ac:dyDescent="0.25">
      <c r="A2311" t="s">
        <v>2704</v>
      </c>
      <c r="B2311" t="s">
        <v>943</v>
      </c>
      <c r="C2311">
        <v>31047</v>
      </c>
      <c r="D2311">
        <v>7</v>
      </c>
      <c r="E2311">
        <v>24020</v>
      </c>
      <c r="F2311" s="2">
        <v>0.42766919743783</v>
      </c>
      <c r="G2311" s="2">
        <v>2.9066635079071701E-2</v>
      </c>
      <c r="H2311" s="2">
        <v>1.15615156500308</v>
      </c>
      <c r="I2311" t="s">
        <v>2859</v>
      </c>
      <c r="J2311" t="s">
        <v>2860</v>
      </c>
    </row>
    <row r="2312" spans="1:10" x14ac:dyDescent="0.25">
      <c r="A2312" t="s">
        <v>4117</v>
      </c>
      <c r="B2312" t="s">
        <v>289</v>
      </c>
      <c r="C2312">
        <v>13287</v>
      </c>
      <c r="D2312">
        <v>9</v>
      </c>
      <c r="E2312">
        <v>8915</v>
      </c>
      <c r="F2312" s="2">
        <v>0.42766124260354998</v>
      </c>
      <c r="G2312" s="2">
        <v>0</v>
      </c>
      <c r="H2312" s="2">
        <v>0</v>
      </c>
      <c r="I2312" t="s">
        <v>4118</v>
      </c>
      <c r="J2312" t="s">
        <v>4119</v>
      </c>
    </row>
    <row r="2313" spans="1:10" x14ac:dyDescent="0.25">
      <c r="A2313" t="s">
        <v>4120</v>
      </c>
      <c r="B2313" t="s">
        <v>943</v>
      </c>
      <c r="C2313">
        <v>31101</v>
      </c>
      <c r="D2313">
        <v>9</v>
      </c>
      <c r="E2313">
        <v>8239</v>
      </c>
      <c r="F2313" s="2">
        <v>0.42754797492767599</v>
      </c>
      <c r="G2313" s="2">
        <v>5.7284980922757897E-2</v>
      </c>
      <c r="H2313" s="2">
        <v>1.0373385940902</v>
      </c>
      <c r="I2313" t="s">
        <v>3311</v>
      </c>
      <c r="J2313" t="s">
        <v>4121</v>
      </c>
    </row>
    <row r="2314" spans="1:10" x14ac:dyDescent="0.25">
      <c r="A2314" t="s">
        <v>2268</v>
      </c>
      <c r="B2314" t="s">
        <v>943</v>
      </c>
      <c r="C2314">
        <v>31027</v>
      </c>
      <c r="D2314">
        <v>9</v>
      </c>
      <c r="E2314">
        <v>8344</v>
      </c>
      <c r="F2314" s="2">
        <v>0.42718274002157502</v>
      </c>
      <c r="G2314" s="2">
        <v>0.208773248262792</v>
      </c>
      <c r="H2314" s="2">
        <v>2.92720986481365</v>
      </c>
      <c r="I2314" t="s">
        <v>3420</v>
      </c>
      <c r="J2314" t="s">
        <v>3421</v>
      </c>
    </row>
    <row r="2315" spans="1:10" x14ac:dyDescent="0.25">
      <c r="A2315" t="s">
        <v>4122</v>
      </c>
      <c r="B2315" t="s">
        <v>1428</v>
      </c>
      <c r="C2315">
        <v>6053</v>
      </c>
      <c r="D2315">
        <v>2</v>
      </c>
      <c r="E2315">
        <v>435834</v>
      </c>
      <c r="F2315" s="2">
        <v>0.427132897861566</v>
      </c>
      <c r="G2315" s="2">
        <v>0.57724392099880795</v>
      </c>
      <c r="H2315" s="2">
        <v>8.7210474181973492</v>
      </c>
      <c r="I2315" t="s">
        <v>4123</v>
      </c>
      <c r="J2315" t="s">
        <v>4124</v>
      </c>
    </row>
    <row r="2316" spans="1:10" x14ac:dyDescent="0.25">
      <c r="A2316" t="s">
        <v>4125</v>
      </c>
      <c r="B2316" t="s">
        <v>700</v>
      </c>
      <c r="C2316">
        <v>30013</v>
      </c>
      <c r="D2316">
        <v>3</v>
      </c>
      <c r="E2316">
        <v>84601</v>
      </c>
      <c r="F2316" s="2">
        <v>0.42697061161838801</v>
      </c>
      <c r="G2316" s="2">
        <v>0.136269223579363</v>
      </c>
      <c r="H2316" s="2">
        <v>0.84640942578879597</v>
      </c>
      <c r="I2316" t="s">
        <v>950</v>
      </c>
      <c r="J2316" t="s">
        <v>951</v>
      </c>
    </row>
    <row r="2317" spans="1:10" x14ac:dyDescent="0.25">
      <c r="A2317" t="s">
        <v>1759</v>
      </c>
      <c r="B2317" t="s">
        <v>1046</v>
      </c>
      <c r="C2317">
        <v>41001</v>
      </c>
      <c r="D2317">
        <v>7</v>
      </c>
      <c r="E2317">
        <v>16796</v>
      </c>
      <c r="F2317" s="2">
        <v>0.426897680024104</v>
      </c>
      <c r="G2317" s="2">
        <v>2.4803301680938802E-2</v>
      </c>
      <c r="H2317" s="2">
        <v>0.67071687155090398</v>
      </c>
      <c r="I2317" t="s">
        <v>2198</v>
      </c>
      <c r="J2317" t="s">
        <v>2199</v>
      </c>
    </row>
    <row r="2318" spans="1:10" x14ac:dyDescent="0.25">
      <c r="A2318" t="s">
        <v>4126</v>
      </c>
      <c r="B2318" t="s">
        <v>511</v>
      </c>
      <c r="C2318">
        <v>48075</v>
      </c>
      <c r="D2318">
        <v>9</v>
      </c>
      <c r="E2318">
        <v>6772</v>
      </c>
      <c r="F2318" s="2">
        <v>0.42682673366834201</v>
      </c>
      <c r="G2318" s="2">
        <v>8.05455165975104E-2</v>
      </c>
      <c r="H2318" s="2">
        <v>1.3229041680497899</v>
      </c>
      <c r="I2318" t="s">
        <v>1816</v>
      </c>
      <c r="J2318" t="s">
        <v>1817</v>
      </c>
    </row>
    <row r="2319" spans="1:10" x14ac:dyDescent="0.25">
      <c r="A2319" t="s">
        <v>3410</v>
      </c>
      <c r="B2319" t="s">
        <v>350</v>
      </c>
      <c r="C2319">
        <v>51083</v>
      </c>
      <c r="D2319">
        <v>6</v>
      </c>
      <c r="E2319">
        <v>33811</v>
      </c>
      <c r="F2319" s="2">
        <v>0.42658516396052198</v>
      </c>
      <c r="G2319" s="2">
        <v>0.11364799937709601</v>
      </c>
      <c r="H2319" s="2">
        <v>0.96159345104615901</v>
      </c>
      <c r="I2319" t="s">
        <v>1097</v>
      </c>
      <c r="J2319" t="s">
        <v>1098</v>
      </c>
    </row>
    <row r="2320" spans="1:10" x14ac:dyDescent="0.25">
      <c r="A2320" t="s">
        <v>4127</v>
      </c>
      <c r="B2320" t="s">
        <v>2545</v>
      </c>
      <c r="C2320">
        <v>56035</v>
      </c>
      <c r="D2320">
        <v>9</v>
      </c>
      <c r="E2320">
        <v>8806</v>
      </c>
      <c r="F2320" s="2">
        <v>0.42641282348397103</v>
      </c>
      <c r="G2320" s="2">
        <v>1.1771572365245399E-2</v>
      </c>
      <c r="H2320" s="2">
        <v>0.75884509251810095</v>
      </c>
      <c r="I2320" t="s">
        <v>4128</v>
      </c>
      <c r="J2320" t="s">
        <v>4129</v>
      </c>
    </row>
    <row r="2321" spans="1:10" x14ac:dyDescent="0.25">
      <c r="A2321" t="s">
        <v>3796</v>
      </c>
      <c r="B2321" t="s">
        <v>364</v>
      </c>
      <c r="C2321">
        <v>5099</v>
      </c>
      <c r="D2321">
        <v>9</v>
      </c>
      <c r="E2321">
        <v>8228</v>
      </c>
      <c r="F2321" s="2">
        <v>0.42622941860465102</v>
      </c>
      <c r="G2321" s="2">
        <v>2.75831720930233E-2</v>
      </c>
      <c r="H2321" s="2">
        <v>0.29497255813953499</v>
      </c>
      <c r="I2321" t="s">
        <v>4130</v>
      </c>
      <c r="J2321" t="s">
        <v>4131</v>
      </c>
    </row>
    <row r="2322" spans="1:10" x14ac:dyDescent="0.25">
      <c r="A2322" t="s">
        <v>4132</v>
      </c>
      <c r="B2322" t="s">
        <v>700</v>
      </c>
      <c r="C2322">
        <v>30063</v>
      </c>
      <c r="D2322">
        <v>3</v>
      </c>
      <c r="E2322">
        <v>119639</v>
      </c>
      <c r="F2322" s="2">
        <v>0.426040127103821</v>
      </c>
      <c r="G2322" s="2">
        <v>0.12849729893234199</v>
      </c>
      <c r="H2322" s="2">
        <v>1.16950474738028</v>
      </c>
      <c r="I2322" t="s">
        <v>1806</v>
      </c>
      <c r="J2322" t="s">
        <v>1807</v>
      </c>
    </row>
    <row r="2323" spans="1:10" x14ac:dyDescent="0.25">
      <c r="A2323" t="s">
        <v>590</v>
      </c>
      <c r="B2323" t="s">
        <v>320</v>
      </c>
      <c r="C2323">
        <v>42127</v>
      </c>
      <c r="D2323">
        <v>6</v>
      </c>
      <c r="E2323">
        <v>51189</v>
      </c>
      <c r="F2323" s="2">
        <v>0.42593348287859401</v>
      </c>
      <c r="G2323" s="2">
        <v>8.1167480674073395E-2</v>
      </c>
      <c r="H2323" s="2">
        <v>0.82629064942582398</v>
      </c>
      <c r="I2323" t="s">
        <v>2072</v>
      </c>
      <c r="J2323" t="s">
        <v>2073</v>
      </c>
    </row>
    <row r="2324" spans="1:10" x14ac:dyDescent="0.25">
      <c r="A2324" t="s">
        <v>4133</v>
      </c>
      <c r="B2324" t="s">
        <v>498</v>
      </c>
      <c r="C2324">
        <v>45011</v>
      </c>
      <c r="D2324">
        <v>8</v>
      </c>
      <c r="E2324">
        <v>20565</v>
      </c>
      <c r="F2324" s="2">
        <v>0.425399334284356</v>
      </c>
      <c r="G2324" s="2">
        <v>1.1279851640513599E-2</v>
      </c>
      <c r="H2324" s="2">
        <v>0.120625962910128</v>
      </c>
      <c r="I2324" t="s">
        <v>2657</v>
      </c>
      <c r="J2324" t="s">
        <v>3106</v>
      </c>
    </row>
    <row r="2325" spans="1:10" x14ac:dyDescent="0.25">
      <c r="A2325" t="s">
        <v>443</v>
      </c>
      <c r="B2325" t="s">
        <v>307</v>
      </c>
      <c r="C2325">
        <v>21193</v>
      </c>
      <c r="D2325">
        <v>7</v>
      </c>
      <c r="E2325">
        <v>27847</v>
      </c>
      <c r="F2325" s="2">
        <v>0.42496264322712302</v>
      </c>
      <c r="G2325" s="2">
        <v>0</v>
      </c>
      <c r="H2325" s="2">
        <v>0</v>
      </c>
      <c r="I2325" t="s">
        <v>1320</v>
      </c>
      <c r="J2325" t="s">
        <v>1321</v>
      </c>
    </row>
    <row r="2326" spans="1:10" x14ac:dyDescent="0.25">
      <c r="A2326" t="s">
        <v>4134</v>
      </c>
      <c r="B2326" t="s">
        <v>2963</v>
      </c>
      <c r="C2326">
        <v>4009</v>
      </c>
      <c r="D2326">
        <v>7</v>
      </c>
      <c r="E2326">
        <v>38860</v>
      </c>
      <c r="F2326" s="2">
        <v>0.42494826113483802</v>
      </c>
      <c r="G2326" s="2">
        <v>5.8563432404540802E-2</v>
      </c>
      <c r="H2326" s="2">
        <v>0.60511643673890603</v>
      </c>
      <c r="I2326" t="s">
        <v>983</v>
      </c>
      <c r="J2326" t="s">
        <v>984</v>
      </c>
    </row>
    <row r="2327" spans="1:10" x14ac:dyDescent="0.25">
      <c r="A2327" t="s">
        <v>593</v>
      </c>
      <c r="B2327" t="s">
        <v>2042</v>
      </c>
      <c r="C2327">
        <v>34021</v>
      </c>
      <c r="D2327">
        <v>2</v>
      </c>
      <c r="E2327">
        <v>383286</v>
      </c>
      <c r="F2327" s="2">
        <v>0.42482231393713998</v>
      </c>
      <c r="G2327" s="2">
        <v>0.10551288679154699</v>
      </c>
      <c r="H2327" s="2">
        <v>0.77856123555370105</v>
      </c>
      <c r="I2327" t="s">
        <v>3677</v>
      </c>
      <c r="J2327" t="s">
        <v>3678</v>
      </c>
    </row>
    <row r="2328" spans="1:10" x14ac:dyDescent="0.25">
      <c r="A2328" t="s">
        <v>3612</v>
      </c>
      <c r="B2328" t="s">
        <v>281</v>
      </c>
      <c r="C2328">
        <v>28065</v>
      </c>
      <c r="D2328">
        <v>8</v>
      </c>
      <c r="E2328">
        <v>11183</v>
      </c>
      <c r="F2328" s="2">
        <v>0.42472560240963902</v>
      </c>
      <c r="G2328" s="2">
        <v>0</v>
      </c>
      <c r="H2328" s="2">
        <v>0</v>
      </c>
      <c r="I2328" t="s">
        <v>1595</v>
      </c>
      <c r="J2328" t="s">
        <v>4135</v>
      </c>
    </row>
    <row r="2329" spans="1:10" x14ac:dyDescent="0.25">
      <c r="A2329" t="s">
        <v>4136</v>
      </c>
      <c r="B2329" t="s">
        <v>544</v>
      </c>
      <c r="C2329">
        <v>53029</v>
      </c>
      <c r="D2329">
        <v>4</v>
      </c>
      <c r="E2329">
        <v>86747</v>
      </c>
      <c r="F2329" s="2">
        <v>0.42465751885485598</v>
      </c>
      <c r="G2329" s="2">
        <v>4.4294133407044703E-2</v>
      </c>
      <c r="H2329" s="2">
        <v>0.45878771252566702</v>
      </c>
      <c r="I2329" t="s">
        <v>1816</v>
      </c>
      <c r="J2329" t="s">
        <v>1817</v>
      </c>
    </row>
    <row r="2330" spans="1:10" x14ac:dyDescent="0.25">
      <c r="A2330" t="s">
        <v>1867</v>
      </c>
      <c r="B2330" t="s">
        <v>281</v>
      </c>
      <c r="C2330">
        <v>28101</v>
      </c>
      <c r="D2330">
        <v>8</v>
      </c>
      <c r="E2330">
        <v>21151</v>
      </c>
      <c r="F2330" s="2">
        <v>0.42453565095660301</v>
      </c>
      <c r="G2330" s="2">
        <v>9.6856448903406504E-3</v>
      </c>
      <c r="H2330" s="2">
        <v>0.103577624825012</v>
      </c>
      <c r="I2330" t="s">
        <v>2450</v>
      </c>
      <c r="J2330" t="s">
        <v>2451</v>
      </c>
    </row>
    <row r="2331" spans="1:10" x14ac:dyDescent="0.25">
      <c r="A2331" t="s">
        <v>1350</v>
      </c>
      <c r="B2331" t="s">
        <v>700</v>
      </c>
      <c r="C2331">
        <v>30053</v>
      </c>
      <c r="D2331">
        <v>9</v>
      </c>
      <c r="E2331">
        <v>20656</v>
      </c>
      <c r="F2331" s="2">
        <v>0.42452751335599798</v>
      </c>
      <c r="G2331" s="2">
        <v>0.11603766998543</v>
      </c>
      <c r="H2331" s="2">
        <v>0.96514106605148098</v>
      </c>
      <c r="I2331" t="s">
        <v>1097</v>
      </c>
      <c r="J2331" t="s">
        <v>1098</v>
      </c>
    </row>
    <row r="2332" spans="1:10" x14ac:dyDescent="0.25">
      <c r="A2332" t="s">
        <v>4137</v>
      </c>
      <c r="B2332" t="s">
        <v>1001</v>
      </c>
      <c r="C2332">
        <v>22033</v>
      </c>
      <c r="D2332">
        <v>2</v>
      </c>
      <c r="E2332">
        <v>452821</v>
      </c>
      <c r="F2332" s="2">
        <v>0.42424086050521598</v>
      </c>
      <c r="G2332" s="2">
        <v>0.105138544053021</v>
      </c>
      <c r="H2332" s="2">
        <v>0.64613384493119497</v>
      </c>
      <c r="I2332" t="s">
        <v>1816</v>
      </c>
      <c r="J2332" t="s">
        <v>1817</v>
      </c>
    </row>
    <row r="2333" spans="1:10" x14ac:dyDescent="0.25">
      <c r="A2333" t="s">
        <v>2540</v>
      </c>
      <c r="B2333" t="s">
        <v>2042</v>
      </c>
      <c r="C2333">
        <v>34033</v>
      </c>
      <c r="D2333">
        <v>1</v>
      </c>
      <c r="E2333">
        <v>64973</v>
      </c>
      <c r="F2333" s="2">
        <v>0.42423426257409502</v>
      </c>
      <c r="G2333" s="2">
        <v>0.15919412254570101</v>
      </c>
      <c r="H2333" s="2">
        <v>1.1411765441620001</v>
      </c>
      <c r="I2333" t="s">
        <v>4138</v>
      </c>
      <c r="J2333" t="s">
        <v>4139</v>
      </c>
    </row>
    <row r="2334" spans="1:10" x14ac:dyDescent="0.25">
      <c r="A2334" t="s">
        <v>4140</v>
      </c>
      <c r="B2334" t="s">
        <v>281</v>
      </c>
      <c r="C2334">
        <v>28079</v>
      </c>
      <c r="D2334">
        <v>8</v>
      </c>
      <c r="E2334">
        <v>21288</v>
      </c>
      <c r="F2334" s="2">
        <v>0.42404185945002199</v>
      </c>
      <c r="G2334" s="2">
        <v>3.5808359231776499E-2</v>
      </c>
      <c r="H2334" s="2">
        <v>0.38293214753382798</v>
      </c>
      <c r="I2334" t="s">
        <v>1595</v>
      </c>
      <c r="J2334" t="s">
        <v>1596</v>
      </c>
    </row>
    <row r="2335" spans="1:10" x14ac:dyDescent="0.25">
      <c r="A2335" t="s">
        <v>853</v>
      </c>
      <c r="B2335" t="s">
        <v>350</v>
      </c>
      <c r="C2335">
        <v>51119</v>
      </c>
      <c r="D2335">
        <v>8</v>
      </c>
      <c r="E2335">
        <v>10774</v>
      </c>
      <c r="F2335" s="2">
        <v>0.42403398546674098</v>
      </c>
      <c r="G2335" s="2">
        <v>0.11726329365079401</v>
      </c>
      <c r="H2335" s="2">
        <v>0.63776784920634899</v>
      </c>
      <c r="I2335" t="s">
        <v>1533</v>
      </c>
      <c r="J2335" t="s">
        <v>1534</v>
      </c>
    </row>
    <row r="2336" spans="1:10" x14ac:dyDescent="0.25">
      <c r="A2336" t="s">
        <v>4141</v>
      </c>
      <c r="B2336" t="s">
        <v>1295</v>
      </c>
      <c r="C2336">
        <v>38035</v>
      </c>
      <c r="D2336">
        <v>3</v>
      </c>
      <c r="E2336">
        <v>72764</v>
      </c>
      <c r="F2336" s="2">
        <v>0.42399473413442101</v>
      </c>
      <c r="G2336" s="2">
        <v>0.15946383044666201</v>
      </c>
      <c r="H2336" s="2">
        <v>0.98040507756821405</v>
      </c>
      <c r="I2336" t="s">
        <v>1097</v>
      </c>
      <c r="J2336" t="s">
        <v>1098</v>
      </c>
    </row>
    <row r="2337" spans="1:10" x14ac:dyDescent="0.25">
      <c r="A2337" t="s">
        <v>4142</v>
      </c>
      <c r="B2337" t="s">
        <v>346</v>
      </c>
      <c r="C2337">
        <v>26141</v>
      </c>
      <c r="D2337">
        <v>9</v>
      </c>
      <c r="E2337">
        <v>13142</v>
      </c>
      <c r="F2337" s="2">
        <v>0.42353799256505598</v>
      </c>
      <c r="G2337" s="2">
        <v>0.18494959068994199</v>
      </c>
      <c r="H2337" s="2">
        <v>1.9150811903574401</v>
      </c>
      <c r="I2337" t="s">
        <v>2505</v>
      </c>
      <c r="J2337" t="s">
        <v>2506</v>
      </c>
    </row>
    <row r="2338" spans="1:10" x14ac:dyDescent="0.25">
      <c r="A2338" t="s">
        <v>4143</v>
      </c>
      <c r="B2338" t="s">
        <v>452</v>
      </c>
      <c r="C2338">
        <v>55091</v>
      </c>
      <c r="D2338">
        <v>8</v>
      </c>
      <c r="E2338">
        <v>7372</v>
      </c>
      <c r="F2338" s="2">
        <v>0.42349196787148602</v>
      </c>
      <c r="G2338" s="2">
        <v>0.387424941385768</v>
      </c>
      <c r="H2338" s="2">
        <v>3.1842534176030002</v>
      </c>
      <c r="I2338" t="s">
        <v>4144</v>
      </c>
      <c r="J2338" t="s">
        <v>4145</v>
      </c>
    </row>
    <row r="2339" spans="1:10" x14ac:dyDescent="0.25">
      <c r="A2339" t="s">
        <v>4146</v>
      </c>
      <c r="B2339" t="s">
        <v>1338</v>
      </c>
      <c r="C2339">
        <v>8063</v>
      </c>
      <c r="D2339">
        <v>9</v>
      </c>
      <c r="E2339">
        <v>7015</v>
      </c>
      <c r="F2339" s="2">
        <v>0.42334292612264601</v>
      </c>
      <c r="G2339" s="2">
        <v>7.2791636877828098E-3</v>
      </c>
      <c r="H2339" s="2">
        <v>2.4823977658371001</v>
      </c>
      <c r="I2339" t="s">
        <v>2030</v>
      </c>
      <c r="J2339" t="s">
        <v>2031</v>
      </c>
    </row>
    <row r="2340" spans="1:10" x14ac:dyDescent="0.25">
      <c r="A2340" t="s">
        <v>584</v>
      </c>
      <c r="B2340" t="s">
        <v>332</v>
      </c>
      <c r="C2340">
        <v>37039</v>
      </c>
      <c r="D2340">
        <v>9</v>
      </c>
      <c r="E2340">
        <v>29197</v>
      </c>
      <c r="F2340" s="2">
        <v>0.42322037868436502</v>
      </c>
      <c r="G2340" s="2">
        <v>3.3614808120242E-2</v>
      </c>
      <c r="H2340" s="2">
        <v>0.25319373804411499</v>
      </c>
      <c r="I2340" t="s">
        <v>2213</v>
      </c>
      <c r="J2340" t="s">
        <v>2214</v>
      </c>
    </row>
    <row r="2341" spans="1:10" x14ac:dyDescent="0.25">
      <c r="A2341" t="s">
        <v>1221</v>
      </c>
      <c r="B2341" t="s">
        <v>380</v>
      </c>
      <c r="C2341">
        <v>19143</v>
      </c>
      <c r="D2341">
        <v>9</v>
      </c>
      <c r="E2341">
        <v>6114</v>
      </c>
      <c r="F2341" s="2">
        <v>0.42310316395014402</v>
      </c>
      <c r="G2341" s="2">
        <v>0.44417458438438401</v>
      </c>
      <c r="H2341" s="2">
        <v>10.0186133513514</v>
      </c>
      <c r="I2341" t="s">
        <v>4147</v>
      </c>
      <c r="J2341" t="s">
        <v>4148</v>
      </c>
    </row>
    <row r="2342" spans="1:10" x14ac:dyDescent="0.25">
      <c r="A2342" t="s">
        <v>879</v>
      </c>
      <c r="B2342" t="s">
        <v>943</v>
      </c>
      <c r="C2342">
        <v>31143</v>
      </c>
      <c r="D2342">
        <v>8</v>
      </c>
      <c r="E2342">
        <v>5209</v>
      </c>
      <c r="F2342" s="2">
        <v>0.42301257062146902</v>
      </c>
      <c r="G2342" s="2">
        <v>4.0708663218390798E-2</v>
      </c>
      <c r="H2342" s="2">
        <v>4.5031236321839101</v>
      </c>
      <c r="I2342" t="s">
        <v>4149</v>
      </c>
      <c r="J2342" t="s">
        <v>4150</v>
      </c>
    </row>
    <row r="2343" spans="1:10" x14ac:dyDescent="0.25">
      <c r="A2343" t="s">
        <v>1654</v>
      </c>
      <c r="B2343" t="s">
        <v>380</v>
      </c>
      <c r="C2343">
        <v>19049</v>
      </c>
      <c r="D2343">
        <v>2</v>
      </c>
      <c r="E2343">
        <v>104136</v>
      </c>
      <c r="F2343" s="2">
        <v>0.42277386637261699</v>
      </c>
      <c r="G2343" s="2">
        <v>5.3646718695186703E-2</v>
      </c>
      <c r="H2343" s="2">
        <v>0.46969361019613198</v>
      </c>
      <c r="I2343" t="s">
        <v>4151</v>
      </c>
      <c r="J2343" t="s">
        <v>4152</v>
      </c>
    </row>
    <row r="2344" spans="1:10" x14ac:dyDescent="0.25">
      <c r="A2344" t="s">
        <v>777</v>
      </c>
      <c r="B2344" t="s">
        <v>307</v>
      </c>
      <c r="C2344">
        <v>21139</v>
      </c>
      <c r="D2344">
        <v>3</v>
      </c>
      <c r="E2344">
        <v>8941</v>
      </c>
      <c r="F2344" s="2">
        <v>0.42271181592039803</v>
      </c>
      <c r="G2344" s="2">
        <v>5.2322067395377897E-2</v>
      </c>
      <c r="H2344" s="2">
        <v>3.33288964397252</v>
      </c>
      <c r="I2344" t="s">
        <v>4153</v>
      </c>
      <c r="J2344" t="s">
        <v>4154</v>
      </c>
    </row>
    <row r="2345" spans="1:10" x14ac:dyDescent="0.25">
      <c r="A2345" t="s">
        <v>4155</v>
      </c>
      <c r="B2345" t="s">
        <v>364</v>
      </c>
      <c r="C2345">
        <v>5135</v>
      </c>
      <c r="D2345">
        <v>9</v>
      </c>
      <c r="E2345">
        <v>17597</v>
      </c>
      <c r="F2345" s="2">
        <v>0.42231905168731299</v>
      </c>
      <c r="G2345" s="2">
        <v>4.7133478406169702E-2</v>
      </c>
      <c r="H2345" s="2">
        <v>0.32505071550985398</v>
      </c>
      <c r="I2345" t="s">
        <v>2712</v>
      </c>
      <c r="J2345" t="s">
        <v>3007</v>
      </c>
    </row>
    <row r="2346" spans="1:10" x14ac:dyDescent="0.25">
      <c r="A2346" t="s">
        <v>1350</v>
      </c>
      <c r="B2346" t="s">
        <v>943</v>
      </c>
      <c r="C2346">
        <v>31111</v>
      </c>
      <c r="D2346">
        <v>5</v>
      </c>
      <c r="E2346">
        <v>34122</v>
      </c>
      <c r="F2346" s="2">
        <v>0.42184873200085998</v>
      </c>
      <c r="G2346" s="2">
        <v>1.73371588897736E-2</v>
      </c>
      <c r="H2346" s="2">
        <v>0.87325138004777603</v>
      </c>
      <c r="I2346" t="s">
        <v>1097</v>
      </c>
      <c r="J2346" t="s">
        <v>1098</v>
      </c>
    </row>
    <row r="2347" spans="1:10" x14ac:dyDescent="0.25">
      <c r="A2347" t="s">
        <v>3219</v>
      </c>
      <c r="B2347" t="s">
        <v>390</v>
      </c>
      <c r="C2347">
        <v>40139</v>
      </c>
      <c r="D2347">
        <v>7</v>
      </c>
      <c r="E2347">
        <v>20880</v>
      </c>
      <c r="F2347" s="2">
        <v>0.42182585952330698</v>
      </c>
      <c r="G2347" s="2">
        <v>4.4404108405341702E-2</v>
      </c>
      <c r="H2347" s="2">
        <v>3.8083863618748399</v>
      </c>
      <c r="I2347" t="s">
        <v>1977</v>
      </c>
      <c r="J2347" t="s">
        <v>1978</v>
      </c>
    </row>
    <row r="2348" spans="1:10" x14ac:dyDescent="0.25">
      <c r="A2348" t="s">
        <v>4156</v>
      </c>
      <c r="B2348" t="s">
        <v>511</v>
      </c>
      <c r="C2348">
        <v>48045</v>
      </c>
      <c r="D2348">
        <v>8</v>
      </c>
      <c r="E2348">
        <v>1223</v>
      </c>
      <c r="F2348" s="2">
        <v>0.42182371134020602</v>
      </c>
      <c r="G2348" s="2">
        <v>0.92500452121212096</v>
      </c>
      <c r="H2348" s="2">
        <v>16.8246068787879</v>
      </c>
      <c r="I2348" t="s">
        <v>4157</v>
      </c>
      <c r="J2348" t="s">
        <v>4158</v>
      </c>
    </row>
    <row r="2349" spans="1:10" x14ac:dyDescent="0.25">
      <c r="A2349" t="s">
        <v>1607</v>
      </c>
      <c r="B2349" t="s">
        <v>328</v>
      </c>
      <c r="C2349">
        <v>29115</v>
      </c>
      <c r="D2349">
        <v>9</v>
      </c>
      <c r="E2349">
        <v>11850</v>
      </c>
      <c r="F2349" s="2">
        <v>0.42175457063711902</v>
      </c>
      <c r="G2349" s="2">
        <v>3.7038029916897502E-2</v>
      </c>
      <c r="H2349" s="2">
        <v>0.253557108033241</v>
      </c>
      <c r="I2349" t="s">
        <v>2450</v>
      </c>
      <c r="J2349" t="s">
        <v>2451</v>
      </c>
    </row>
    <row r="2350" spans="1:10" x14ac:dyDescent="0.25">
      <c r="A2350" t="s">
        <v>4159</v>
      </c>
      <c r="B2350" t="s">
        <v>943</v>
      </c>
      <c r="C2350">
        <v>31045</v>
      </c>
      <c r="D2350">
        <v>9</v>
      </c>
      <c r="E2350">
        <v>8212</v>
      </c>
      <c r="F2350" s="2">
        <v>0.42164184818481798</v>
      </c>
      <c r="G2350" s="2">
        <v>7.7069395161290298E-4</v>
      </c>
      <c r="H2350" s="2">
        <v>0.26282812500000002</v>
      </c>
      <c r="I2350" t="s">
        <v>2163</v>
      </c>
      <c r="J2350" t="s">
        <v>2164</v>
      </c>
    </row>
    <row r="2351" spans="1:10" x14ac:dyDescent="0.25">
      <c r="A2351" t="s">
        <v>401</v>
      </c>
      <c r="B2351" t="s">
        <v>380</v>
      </c>
      <c r="C2351">
        <v>19101</v>
      </c>
      <c r="D2351">
        <v>7</v>
      </c>
      <c r="E2351">
        <v>15676</v>
      </c>
      <c r="F2351" s="2">
        <v>0.42144806435394699</v>
      </c>
      <c r="G2351" s="2">
        <v>0.20470130345710599</v>
      </c>
      <c r="H2351" s="2">
        <v>1.13016510576184</v>
      </c>
      <c r="I2351" t="s">
        <v>4160</v>
      </c>
      <c r="J2351" t="s">
        <v>4161</v>
      </c>
    </row>
    <row r="2352" spans="1:10" x14ac:dyDescent="0.25">
      <c r="A2352" t="s">
        <v>2537</v>
      </c>
      <c r="B2352" t="s">
        <v>943</v>
      </c>
      <c r="C2352">
        <v>31043</v>
      </c>
      <c r="D2352">
        <v>3</v>
      </c>
      <c r="E2352">
        <v>21331</v>
      </c>
      <c r="F2352" s="2">
        <v>0.42136299292214402</v>
      </c>
      <c r="G2352" s="2">
        <v>7.0489618753817998E-2</v>
      </c>
      <c r="H2352" s="2">
        <v>0.65394452759112198</v>
      </c>
      <c r="I2352" t="s">
        <v>4162</v>
      </c>
      <c r="J2352" t="s">
        <v>4163</v>
      </c>
    </row>
    <row r="2353" spans="1:10" x14ac:dyDescent="0.25">
      <c r="A2353" t="s">
        <v>1526</v>
      </c>
      <c r="B2353" t="s">
        <v>346</v>
      </c>
      <c r="C2353">
        <v>26071</v>
      </c>
      <c r="D2353">
        <v>9</v>
      </c>
      <c r="E2353">
        <v>11650</v>
      </c>
      <c r="F2353" s="2">
        <v>0.42132265422498699</v>
      </c>
      <c r="G2353" s="2">
        <v>0.327706342147012</v>
      </c>
      <c r="H2353" s="2">
        <v>2.9350674828133299</v>
      </c>
      <c r="I2353" t="s">
        <v>4164</v>
      </c>
      <c r="J2353" t="s">
        <v>4165</v>
      </c>
    </row>
    <row r="2354" spans="1:10" x14ac:dyDescent="0.25">
      <c r="A2354" t="s">
        <v>4166</v>
      </c>
      <c r="B2354" t="s">
        <v>1412</v>
      </c>
      <c r="C2354">
        <v>16035</v>
      </c>
      <c r="D2354">
        <v>8</v>
      </c>
      <c r="E2354">
        <v>8921</v>
      </c>
      <c r="F2354" s="2">
        <v>0.42122125205930799</v>
      </c>
      <c r="G2354" s="2">
        <v>0.34530802104300101</v>
      </c>
      <c r="H2354" s="2">
        <v>3.6647936413540698</v>
      </c>
      <c r="I2354" t="s">
        <v>4167</v>
      </c>
      <c r="J2354" t="s">
        <v>4168</v>
      </c>
    </row>
    <row r="2355" spans="1:10" x14ac:dyDescent="0.25">
      <c r="A2355" t="s">
        <v>552</v>
      </c>
      <c r="B2355" t="s">
        <v>281</v>
      </c>
      <c r="C2355">
        <v>28059</v>
      </c>
      <c r="D2355">
        <v>2</v>
      </c>
      <c r="E2355">
        <v>144437</v>
      </c>
      <c r="F2355" s="2">
        <v>0.421180702706895</v>
      </c>
      <c r="G2355" s="2">
        <v>0.107693570942429</v>
      </c>
      <c r="H2355" s="2">
        <v>0.70065705733820205</v>
      </c>
      <c r="I2355" t="s">
        <v>1097</v>
      </c>
      <c r="J2355" t="s">
        <v>1098</v>
      </c>
    </row>
    <row r="2356" spans="1:10" x14ac:dyDescent="0.25">
      <c r="A2356" t="s">
        <v>3310</v>
      </c>
      <c r="B2356" t="s">
        <v>328</v>
      </c>
      <c r="C2356">
        <v>29151</v>
      </c>
      <c r="D2356">
        <v>3</v>
      </c>
      <c r="E2356">
        <v>13379</v>
      </c>
      <c r="F2356" s="2">
        <v>0.42104809941520499</v>
      </c>
      <c r="G2356" s="2">
        <v>0.19273623976608201</v>
      </c>
      <c r="H2356" s="2">
        <v>1.50575261695906</v>
      </c>
      <c r="I2356" t="s">
        <v>4169</v>
      </c>
      <c r="J2356" t="s">
        <v>4170</v>
      </c>
    </row>
    <row r="2357" spans="1:10" x14ac:dyDescent="0.25">
      <c r="A2357" t="s">
        <v>510</v>
      </c>
      <c r="B2357" t="s">
        <v>281</v>
      </c>
      <c r="C2357">
        <v>28073</v>
      </c>
      <c r="D2357">
        <v>3</v>
      </c>
      <c r="E2357">
        <v>65081</v>
      </c>
      <c r="F2357" s="2">
        <v>0.42100019252266802</v>
      </c>
      <c r="G2357" s="2">
        <v>6.0592309278350499E-2</v>
      </c>
      <c r="H2357" s="2">
        <v>0.535901877096013</v>
      </c>
      <c r="I2357" t="s">
        <v>983</v>
      </c>
      <c r="J2357" t="s">
        <v>984</v>
      </c>
    </row>
    <row r="2358" spans="1:10" x14ac:dyDescent="0.25">
      <c r="A2358" t="s">
        <v>4171</v>
      </c>
      <c r="B2358" t="s">
        <v>350</v>
      </c>
      <c r="C2358">
        <v>51003</v>
      </c>
      <c r="D2358">
        <v>3</v>
      </c>
      <c r="E2358">
        <v>113683</v>
      </c>
      <c r="F2358" s="2">
        <v>0.42095373436350297</v>
      </c>
      <c r="G2358" s="2">
        <v>9.8109566456971706E-2</v>
      </c>
      <c r="H2358" s="2">
        <v>1.5182661535947699</v>
      </c>
      <c r="I2358" t="s">
        <v>3153</v>
      </c>
      <c r="J2358" t="s">
        <v>3154</v>
      </c>
    </row>
    <row r="2359" spans="1:10" x14ac:dyDescent="0.25">
      <c r="A2359" t="s">
        <v>1032</v>
      </c>
      <c r="B2359" t="s">
        <v>330</v>
      </c>
      <c r="C2359">
        <v>39027</v>
      </c>
      <c r="D2359">
        <v>6</v>
      </c>
      <c r="E2359">
        <v>42014</v>
      </c>
      <c r="F2359" s="2">
        <v>0.42074813953488399</v>
      </c>
      <c r="G2359" s="2">
        <v>0.28038844032007598</v>
      </c>
      <c r="H2359" s="2">
        <v>1.54282941406903</v>
      </c>
      <c r="I2359" t="s">
        <v>4172</v>
      </c>
      <c r="J2359" t="s">
        <v>4173</v>
      </c>
    </row>
    <row r="2360" spans="1:10" x14ac:dyDescent="0.25">
      <c r="A2360" t="s">
        <v>1747</v>
      </c>
      <c r="B2360" t="s">
        <v>398</v>
      </c>
      <c r="C2360">
        <v>20051</v>
      </c>
      <c r="D2360">
        <v>5</v>
      </c>
      <c r="E2360">
        <v>28870</v>
      </c>
      <c r="F2360" s="2">
        <v>0.42068433179723502</v>
      </c>
      <c r="G2360" s="2">
        <v>2.027507577844E-2</v>
      </c>
      <c r="H2360" s="2">
        <v>0.22264886445380699</v>
      </c>
      <c r="I2360" t="s">
        <v>1377</v>
      </c>
      <c r="J2360" t="s">
        <v>1378</v>
      </c>
    </row>
    <row r="2361" spans="1:10" x14ac:dyDescent="0.25">
      <c r="A2361" t="s">
        <v>1720</v>
      </c>
      <c r="B2361" t="s">
        <v>364</v>
      </c>
      <c r="C2361">
        <v>5083</v>
      </c>
      <c r="D2361">
        <v>8</v>
      </c>
      <c r="E2361">
        <v>21240</v>
      </c>
      <c r="F2361" s="2">
        <v>0.42061007315700599</v>
      </c>
      <c r="G2361" s="2">
        <v>7.2201970790378E-3</v>
      </c>
      <c r="H2361" s="2">
        <v>0.66267355097365399</v>
      </c>
      <c r="I2361" t="s">
        <v>1324</v>
      </c>
      <c r="J2361" t="s">
        <v>1325</v>
      </c>
    </row>
    <row r="2362" spans="1:10" x14ac:dyDescent="0.25">
      <c r="A2362" t="s">
        <v>401</v>
      </c>
      <c r="B2362" t="s">
        <v>936</v>
      </c>
      <c r="C2362">
        <v>12065</v>
      </c>
      <c r="D2362">
        <v>2</v>
      </c>
      <c r="E2362">
        <v>14713</v>
      </c>
      <c r="F2362" s="2">
        <v>0.42047867352773</v>
      </c>
      <c r="G2362" s="2">
        <v>3.3948114508783399E-2</v>
      </c>
      <c r="H2362" s="2">
        <v>1.2750597111255699</v>
      </c>
      <c r="I2362" t="s">
        <v>2291</v>
      </c>
      <c r="J2362" t="s">
        <v>2292</v>
      </c>
    </row>
    <row r="2363" spans="1:10" x14ac:dyDescent="0.25">
      <c r="A2363" t="s">
        <v>4174</v>
      </c>
      <c r="B2363" t="s">
        <v>1338</v>
      </c>
      <c r="C2363">
        <v>8055</v>
      </c>
      <c r="D2363">
        <v>8</v>
      </c>
      <c r="E2363">
        <v>6946</v>
      </c>
      <c r="F2363" s="2">
        <v>0.42045667215815502</v>
      </c>
      <c r="G2363" s="2">
        <v>0</v>
      </c>
      <c r="H2363" s="2">
        <v>0</v>
      </c>
      <c r="I2363" t="s">
        <v>2657</v>
      </c>
      <c r="J2363" t="s">
        <v>2658</v>
      </c>
    </row>
    <row r="2364" spans="1:10" x14ac:dyDescent="0.25">
      <c r="A2364" t="s">
        <v>4175</v>
      </c>
      <c r="B2364" t="s">
        <v>350</v>
      </c>
      <c r="C2364">
        <v>51790</v>
      </c>
      <c r="D2364">
        <v>3</v>
      </c>
      <c r="E2364">
        <v>25765</v>
      </c>
      <c r="F2364" s="2">
        <v>0.42043372388481098</v>
      </c>
      <c r="G2364" s="2">
        <v>4.3553016621679201E-2</v>
      </c>
      <c r="H2364" s="2">
        <v>0.24170243926694099</v>
      </c>
      <c r="I2364" t="s">
        <v>4176</v>
      </c>
      <c r="J2364" t="s">
        <v>4177</v>
      </c>
    </row>
    <row r="2365" spans="1:10" x14ac:dyDescent="0.25">
      <c r="A2365" t="s">
        <v>1273</v>
      </c>
      <c r="B2365" t="s">
        <v>307</v>
      </c>
      <c r="C2365">
        <v>21087</v>
      </c>
      <c r="D2365">
        <v>8</v>
      </c>
      <c r="E2365">
        <v>11278</v>
      </c>
      <c r="F2365" s="2">
        <v>0.42043115942029002</v>
      </c>
      <c r="G2365" s="2">
        <v>8.4438234782608701E-2</v>
      </c>
      <c r="H2365" s="2">
        <v>0.71182643478260899</v>
      </c>
      <c r="I2365" t="s">
        <v>983</v>
      </c>
      <c r="J2365" t="s">
        <v>984</v>
      </c>
    </row>
    <row r="2366" spans="1:10" x14ac:dyDescent="0.25">
      <c r="A2366" t="s">
        <v>4178</v>
      </c>
      <c r="B2366" t="s">
        <v>1428</v>
      </c>
      <c r="C2366">
        <v>6063</v>
      </c>
      <c r="D2366">
        <v>9</v>
      </c>
      <c r="E2366">
        <v>19607</v>
      </c>
      <c r="F2366" s="2">
        <v>0.42040916458852901</v>
      </c>
      <c r="G2366" s="2">
        <v>3.7367980145431599E-2</v>
      </c>
      <c r="H2366" s="2">
        <v>0.57200163073031896</v>
      </c>
      <c r="I2366" t="s">
        <v>2415</v>
      </c>
      <c r="J2366" t="s">
        <v>2416</v>
      </c>
    </row>
    <row r="2367" spans="1:10" x14ac:dyDescent="0.25">
      <c r="A2367" t="s">
        <v>1901</v>
      </c>
      <c r="B2367" t="s">
        <v>1295</v>
      </c>
      <c r="C2367">
        <v>38025</v>
      </c>
      <c r="D2367">
        <v>9</v>
      </c>
      <c r="E2367">
        <v>4043</v>
      </c>
      <c r="F2367" s="2">
        <v>0.420371759747102</v>
      </c>
      <c r="G2367" s="2">
        <v>1.9572312961011602E-2</v>
      </c>
      <c r="H2367" s="2">
        <v>0.31027133825079001</v>
      </c>
      <c r="I2367" t="s">
        <v>4179</v>
      </c>
      <c r="J2367" t="s">
        <v>4180</v>
      </c>
    </row>
    <row r="2368" spans="1:10" x14ac:dyDescent="0.25">
      <c r="A2368" t="s">
        <v>303</v>
      </c>
      <c r="B2368" t="s">
        <v>398</v>
      </c>
      <c r="C2368">
        <v>20039</v>
      </c>
      <c r="D2368">
        <v>9</v>
      </c>
      <c r="E2368">
        <v>2746</v>
      </c>
      <c r="F2368" s="2">
        <v>0.42034263157894702</v>
      </c>
      <c r="G2368" s="2">
        <v>1.3181524137931E-2</v>
      </c>
      <c r="H2368" s="2">
        <v>4.4952672413793104</v>
      </c>
      <c r="I2368" t="s">
        <v>4181</v>
      </c>
      <c r="J2368" t="s">
        <v>4182</v>
      </c>
    </row>
    <row r="2369" spans="1:10" x14ac:dyDescent="0.25">
      <c r="A2369" t="s">
        <v>4183</v>
      </c>
      <c r="B2369" t="s">
        <v>398</v>
      </c>
      <c r="C2369">
        <v>20007</v>
      </c>
      <c r="D2369">
        <v>9</v>
      </c>
      <c r="E2369">
        <v>4153</v>
      </c>
      <c r="F2369" s="2">
        <v>0.42031416803953903</v>
      </c>
      <c r="G2369" s="2">
        <v>1.6862634790209802E-2</v>
      </c>
      <c r="H2369" s="2">
        <v>0.74071647552447495</v>
      </c>
      <c r="I2369" t="s">
        <v>4184</v>
      </c>
      <c r="J2369" t="s">
        <v>4185</v>
      </c>
    </row>
    <row r="2370" spans="1:10" x14ac:dyDescent="0.25">
      <c r="A2370" t="s">
        <v>1148</v>
      </c>
      <c r="B2370" t="s">
        <v>936</v>
      </c>
      <c r="C2370">
        <v>12015</v>
      </c>
      <c r="D2370">
        <v>3</v>
      </c>
      <c r="E2370">
        <v>195083</v>
      </c>
      <c r="F2370" s="2">
        <v>0.42020078588818199</v>
      </c>
      <c r="G2370" s="2">
        <v>6.54056024382378E-2</v>
      </c>
      <c r="H2370" s="2">
        <v>0.48440437652927398</v>
      </c>
      <c r="I2370" t="s">
        <v>1097</v>
      </c>
      <c r="J2370" t="s">
        <v>1098</v>
      </c>
    </row>
    <row r="2371" spans="1:10" x14ac:dyDescent="0.25">
      <c r="A2371" t="s">
        <v>3756</v>
      </c>
      <c r="B2371" t="s">
        <v>332</v>
      </c>
      <c r="C2371">
        <v>37119</v>
      </c>
      <c r="D2371">
        <v>1</v>
      </c>
      <c r="E2371">
        <v>1130906</v>
      </c>
      <c r="F2371" s="2">
        <v>0.41974619291984999</v>
      </c>
      <c r="G2371" s="2">
        <v>0.15052421514374401</v>
      </c>
      <c r="H2371" s="2">
        <v>0.976552011401429</v>
      </c>
      <c r="I2371" t="s">
        <v>2125</v>
      </c>
      <c r="J2371" t="s">
        <v>2126</v>
      </c>
    </row>
    <row r="2372" spans="1:10" x14ac:dyDescent="0.25">
      <c r="A2372" t="s">
        <v>4186</v>
      </c>
      <c r="B2372" t="s">
        <v>511</v>
      </c>
      <c r="C2372">
        <v>48331</v>
      </c>
      <c r="D2372">
        <v>6</v>
      </c>
      <c r="E2372">
        <v>25268</v>
      </c>
      <c r="F2372" s="2">
        <v>0.41932592264540902</v>
      </c>
      <c r="G2372" s="2">
        <v>0.15287580937982101</v>
      </c>
      <c r="H2372" s="2">
        <v>1.3968476136994801</v>
      </c>
      <c r="I2372" t="s">
        <v>4187</v>
      </c>
      <c r="J2372" t="s">
        <v>4188</v>
      </c>
    </row>
    <row r="2373" spans="1:10" x14ac:dyDescent="0.25">
      <c r="A2373" t="s">
        <v>4189</v>
      </c>
      <c r="B2373" t="s">
        <v>511</v>
      </c>
      <c r="C2373">
        <v>48189</v>
      </c>
      <c r="D2373">
        <v>4</v>
      </c>
      <c r="E2373">
        <v>32247</v>
      </c>
      <c r="F2373" s="2">
        <v>0.419303863743889</v>
      </c>
      <c r="G2373" s="2">
        <v>0.201672147937034</v>
      </c>
      <c r="H2373" s="2">
        <v>1.94753550124275</v>
      </c>
      <c r="I2373" t="s">
        <v>1016</v>
      </c>
      <c r="J2373" t="s">
        <v>1017</v>
      </c>
    </row>
    <row r="2374" spans="1:10" x14ac:dyDescent="0.25">
      <c r="A2374" t="s">
        <v>726</v>
      </c>
      <c r="B2374" t="s">
        <v>297</v>
      </c>
      <c r="C2374">
        <v>17159</v>
      </c>
      <c r="D2374">
        <v>7</v>
      </c>
      <c r="E2374">
        <v>15675</v>
      </c>
      <c r="F2374" s="2">
        <v>0.41918768472906398</v>
      </c>
      <c r="G2374" s="2">
        <v>0.103599074067558</v>
      </c>
      <c r="H2374" s="2">
        <v>0.54294725615763595</v>
      </c>
      <c r="I2374" t="s">
        <v>3982</v>
      </c>
      <c r="J2374" t="s">
        <v>3983</v>
      </c>
    </row>
    <row r="2375" spans="1:10" x14ac:dyDescent="0.25">
      <c r="A2375" t="s">
        <v>1281</v>
      </c>
      <c r="B2375" t="s">
        <v>1295</v>
      </c>
      <c r="C2375">
        <v>38089</v>
      </c>
      <c r="D2375">
        <v>5</v>
      </c>
      <c r="E2375">
        <v>33116</v>
      </c>
      <c r="F2375" s="2">
        <v>0.41906674460291499</v>
      </c>
      <c r="G2375" s="2">
        <v>7.0581576783895997E-2</v>
      </c>
      <c r="H2375" s="2">
        <v>0.43882577849142301</v>
      </c>
      <c r="I2375" t="s">
        <v>1691</v>
      </c>
      <c r="J2375" t="s">
        <v>1692</v>
      </c>
    </row>
    <row r="2376" spans="1:10" x14ac:dyDescent="0.25">
      <c r="A2376" t="s">
        <v>4190</v>
      </c>
      <c r="B2376" t="s">
        <v>943</v>
      </c>
      <c r="C2376">
        <v>31099</v>
      </c>
      <c r="D2376">
        <v>9</v>
      </c>
      <c r="E2376">
        <v>6697</v>
      </c>
      <c r="F2376" s="2">
        <v>0.41904676691729298</v>
      </c>
      <c r="G2376" s="2">
        <v>9.7895419819819807E-2</v>
      </c>
      <c r="H2376" s="2">
        <v>1.9395437837837799</v>
      </c>
      <c r="I2376" t="s">
        <v>4191</v>
      </c>
      <c r="J2376" t="s">
        <v>4192</v>
      </c>
    </row>
    <row r="2377" spans="1:10" x14ac:dyDescent="0.25">
      <c r="A2377" t="s">
        <v>879</v>
      </c>
      <c r="B2377" t="s">
        <v>289</v>
      </c>
      <c r="C2377">
        <v>13233</v>
      </c>
      <c r="D2377">
        <v>4</v>
      </c>
      <c r="E2377">
        <v>43365</v>
      </c>
      <c r="F2377" s="2">
        <v>0.41862765794999002</v>
      </c>
      <c r="G2377" s="2">
        <v>7.2299361595724407E-2</v>
      </c>
      <c r="H2377" s="2">
        <v>0.41565357243748802</v>
      </c>
      <c r="I2377" t="s">
        <v>940</v>
      </c>
      <c r="J2377" t="s">
        <v>941</v>
      </c>
    </row>
    <row r="2378" spans="1:10" x14ac:dyDescent="0.25">
      <c r="A2378" t="s">
        <v>4193</v>
      </c>
      <c r="B2378" t="s">
        <v>350</v>
      </c>
      <c r="C2378">
        <v>51085</v>
      </c>
      <c r="D2378">
        <v>1</v>
      </c>
      <c r="E2378">
        <v>111652</v>
      </c>
      <c r="F2378" s="2">
        <v>0.41856259692936698</v>
      </c>
      <c r="G2378" s="2">
        <v>0.242661465857308</v>
      </c>
      <c r="H2378" s="2">
        <v>1.71290535904237</v>
      </c>
      <c r="I2378" t="s">
        <v>3791</v>
      </c>
      <c r="J2378" t="s">
        <v>3792</v>
      </c>
    </row>
    <row r="2379" spans="1:10" x14ac:dyDescent="0.25">
      <c r="A2379" t="s">
        <v>645</v>
      </c>
      <c r="B2379" t="s">
        <v>281</v>
      </c>
      <c r="C2379">
        <v>28051</v>
      </c>
      <c r="D2379">
        <v>2</v>
      </c>
      <c r="E2379">
        <v>16491</v>
      </c>
      <c r="F2379" s="2">
        <v>0.418527681026581</v>
      </c>
      <c r="G2379" s="2">
        <v>8.5131408477841994E-2</v>
      </c>
      <c r="H2379" s="2">
        <v>1.3591849460501</v>
      </c>
      <c r="I2379" t="s">
        <v>4194</v>
      </c>
      <c r="J2379" t="s">
        <v>4195</v>
      </c>
    </row>
    <row r="2380" spans="1:10" x14ac:dyDescent="0.25">
      <c r="A2380" t="s">
        <v>4196</v>
      </c>
      <c r="B2380" t="s">
        <v>332</v>
      </c>
      <c r="C2380">
        <v>37183</v>
      </c>
      <c r="D2380">
        <v>1</v>
      </c>
      <c r="E2380">
        <v>1151009</v>
      </c>
      <c r="F2380" s="2">
        <v>0.41852641322172202</v>
      </c>
      <c r="G2380" s="2">
        <v>0.11032535920486999</v>
      </c>
      <c r="H2380" s="2">
        <v>0.92818780661497902</v>
      </c>
      <c r="I2380" t="s">
        <v>2125</v>
      </c>
      <c r="J2380" t="s">
        <v>2126</v>
      </c>
    </row>
    <row r="2381" spans="1:10" x14ac:dyDescent="0.25">
      <c r="A2381" t="s">
        <v>4040</v>
      </c>
      <c r="B2381" t="s">
        <v>2545</v>
      </c>
      <c r="C2381">
        <v>56039</v>
      </c>
      <c r="D2381">
        <v>7</v>
      </c>
      <c r="E2381">
        <v>23358</v>
      </c>
      <c r="F2381" s="2">
        <v>0.41843475964860299</v>
      </c>
      <c r="G2381" s="2">
        <v>1.58618599094392E-2</v>
      </c>
      <c r="H2381" s="2">
        <v>0.14617826143205501</v>
      </c>
      <c r="I2381" t="s">
        <v>2072</v>
      </c>
      <c r="J2381" t="s">
        <v>2073</v>
      </c>
    </row>
    <row r="2382" spans="1:10" x14ac:dyDescent="0.25">
      <c r="A2382" t="s">
        <v>1319</v>
      </c>
      <c r="B2382" t="s">
        <v>1125</v>
      </c>
      <c r="C2382">
        <v>36085</v>
      </c>
      <c r="D2382">
        <v>1</v>
      </c>
      <c r="E2382">
        <v>492734</v>
      </c>
      <c r="F2382" s="2">
        <v>0.41840986403656699</v>
      </c>
      <c r="G2382" s="2">
        <v>3.24319721437199E-2</v>
      </c>
      <c r="H2382" s="2">
        <v>0.22850333829754799</v>
      </c>
      <c r="I2382" t="s">
        <v>2260</v>
      </c>
      <c r="J2382" t="s">
        <v>2261</v>
      </c>
    </row>
    <row r="2383" spans="1:10" x14ac:dyDescent="0.25">
      <c r="A2383" t="s">
        <v>4197</v>
      </c>
      <c r="B2383" t="s">
        <v>1486</v>
      </c>
      <c r="C2383">
        <v>32007</v>
      </c>
      <c r="D2383">
        <v>5</v>
      </c>
      <c r="E2383">
        <v>53852</v>
      </c>
      <c r="F2383" s="2">
        <v>0.41831125055530899</v>
      </c>
      <c r="G2383" s="2">
        <v>2.86177817593062E-2</v>
      </c>
      <c r="H2383" s="2">
        <v>0.75800348335867596</v>
      </c>
      <c r="I2383" t="s">
        <v>4198</v>
      </c>
      <c r="J2383" t="s">
        <v>4199</v>
      </c>
    </row>
    <row r="2384" spans="1:10" x14ac:dyDescent="0.25">
      <c r="A2384" t="s">
        <v>4200</v>
      </c>
      <c r="B2384" t="s">
        <v>1442</v>
      </c>
      <c r="C2384">
        <v>35049</v>
      </c>
      <c r="D2384">
        <v>3</v>
      </c>
      <c r="E2384">
        <v>155175</v>
      </c>
      <c r="F2384" s="2">
        <v>0.417938362919132</v>
      </c>
      <c r="G2384" s="2">
        <v>4.43934774229406E-2</v>
      </c>
      <c r="H2384" s="2">
        <v>0.418608720386281</v>
      </c>
      <c r="I2384" t="s">
        <v>1816</v>
      </c>
      <c r="J2384" t="s">
        <v>1817</v>
      </c>
    </row>
    <row r="2385" spans="1:10" x14ac:dyDescent="0.25">
      <c r="A2385" t="s">
        <v>726</v>
      </c>
      <c r="B2385" t="s">
        <v>1001</v>
      </c>
      <c r="C2385">
        <v>22083</v>
      </c>
      <c r="D2385">
        <v>3</v>
      </c>
      <c r="E2385">
        <v>19908</v>
      </c>
      <c r="F2385" s="2">
        <v>0.41784316939890698</v>
      </c>
      <c r="G2385" s="2">
        <v>5.2979551888111903E-2</v>
      </c>
      <c r="H2385" s="2">
        <v>0.87562264335664397</v>
      </c>
      <c r="I2385" t="s">
        <v>4201</v>
      </c>
      <c r="J2385" t="s">
        <v>4202</v>
      </c>
    </row>
    <row r="2386" spans="1:10" x14ac:dyDescent="0.25">
      <c r="A2386" t="s">
        <v>4203</v>
      </c>
      <c r="B2386" t="s">
        <v>390</v>
      </c>
      <c r="C2386">
        <v>40057</v>
      </c>
      <c r="D2386">
        <v>9</v>
      </c>
      <c r="E2386">
        <v>2452</v>
      </c>
      <c r="F2386" s="2">
        <v>0.41759548872180502</v>
      </c>
      <c r="G2386" s="2">
        <v>1.6989520000000001E-2</v>
      </c>
      <c r="H2386" s="2">
        <v>5.7938999999999998</v>
      </c>
      <c r="I2386" t="s">
        <v>3650</v>
      </c>
      <c r="J2386" t="s">
        <v>3651</v>
      </c>
    </row>
    <row r="2387" spans="1:10" x14ac:dyDescent="0.25">
      <c r="A2387" t="s">
        <v>1319</v>
      </c>
      <c r="B2387" t="s">
        <v>350</v>
      </c>
      <c r="C2387">
        <v>51760</v>
      </c>
      <c r="D2387">
        <v>1</v>
      </c>
      <c r="E2387">
        <v>227595</v>
      </c>
      <c r="F2387" s="2">
        <v>0.41749742952673002</v>
      </c>
      <c r="G2387" s="2">
        <v>0.103428931395689</v>
      </c>
      <c r="H2387" s="2">
        <v>0.89157467521278899</v>
      </c>
      <c r="I2387" t="s">
        <v>1860</v>
      </c>
      <c r="J2387" t="s">
        <v>1861</v>
      </c>
    </row>
    <row r="2388" spans="1:10" x14ac:dyDescent="0.25">
      <c r="A2388" t="s">
        <v>4204</v>
      </c>
      <c r="B2388" t="s">
        <v>328</v>
      </c>
      <c r="C2388">
        <v>29051</v>
      </c>
      <c r="D2388">
        <v>3</v>
      </c>
      <c r="E2388">
        <v>76924</v>
      </c>
      <c r="F2388" s="2">
        <v>0.41709120871683802</v>
      </c>
      <c r="G2388" s="2">
        <v>0.21164182606930201</v>
      </c>
      <c r="H2388" s="2">
        <v>1.2210527013400101</v>
      </c>
      <c r="I2388" t="s">
        <v>504</v>
      </c>
      <c r="J2388" t="s">
        <v>505</v>
      </c>
    </row>
    <row r="2389" spans="1:10" x14ac:dyDescent="0.25">
      <c r="A2389" t="s">
        <v>4205</v>
      </c>
      <c r="B2389" t="s">
        <v>1338</v>
      </c>
      <c r="C2389">
        <v>8071</v>
      </c>
      <c r="D2389">
        <v>7</v>
      </c>
      <c r="E2389">
        <v>14392</v>
      </c>
      <c r="F2389" s="2">
        <v>0.41687746371275802</v>
      </c>
      <c r="G2389" s="2">
        <v>2.6351048243921302E-3</v>
      </c>
      <c r="H2389" s="2">
        <v>9.4521038209185601E-2</v>
      </c>
      <c r="I2389" t="s">
        <v>1335</v>
      </c>
      <c r="J2389" t="s">
        <v>1336</v>
      </c>
    </row>
    <row r="2390" spans="1:10" x14ac:dyDescent="0.25">
      <c r="A2390" t="s">
        <v>679</v>
      </c>
      <c r="B2390" t="s">
        <v>364</v>
      </c>
      <c r="C2390">
        <v>5025</v>
      </c>
      <c r="D2390">
        <v>8</v>
      </c>
      <c r="E2390">
        <v>7491</v>
      </c>
      <c r="F2390" s="2">
        <v>0.41655054945054898</v>
      </c>
      <c r="G2390" s="2">
        <v>0.45618323076923101</v>
      </c>
      <c r="H2390" s="2">
        <v>4.8783923076923097</v>
      </c>
      <c r="I2390" t="s">
        <v>4206</v>
      </c>
      <c r="J2390" t="s">
        <v>4207</v>
      </c>
    </row>
    <row r="2391" spans="1:10" x14ac:dyDescent="0.25">
      <c r="A2391" t="s">
        <v>4208</v>
      </c>
      <c r="B2391" t="s">
        <v>511</v>
      </c>
      <c r="C2391">
        <v>48079</v>
      </c>
      <c r="D2391">
        <v>2</v>
      </c>
      <c r="E2391">
        <v>2520</v>
      </c>
      <c r="F2391" s="2">
        <v>0.41652581967213098</v>
      </c>
      <c r="G2391" s="2">
        <v>0.66890454491018003</v>
      </c>
      <c r="H2391" s="2">
        <v>11.7421690179641</v>
      </c>
      <c r="I2391" t="s">
        <v>4209</v>
      </c>
      <c r="J2391" t="s">
        <v>4210</v>
      </c>
    </row>
    <row r="2392" spans="1:10" x14ac:dyDescent="0.25">
      <c r="A2392" t="s">
        <v>674</v>
      </c>
      <c r="B2392" t="s">
        <v>936</v>
      </c>
      <c r="C2392">
        <v>12071</v>
      </c>
      <c r="D2392">
        <v>2</v>
      </c>
      <c r="E2392">
        <v>792692</v>
      </c>
      <c r="F2392" s="2">
        <v>0.41644287020145898</v>
      </c>
      <c r="G2392" s="2">
        <v>0.1086924246769</v>
      </c>
      <c r="H2392" s="2">
        <v>0.75132484466292404</v>
      </c>
      <c r="I2392" t="s">
        <v>3791</v>
      </c>
      <c r="J2392" t="s">
        <v>3792</v>
      </c>
    </row>
    <row r="2393" spans="1:10" x14ac:dyDescent="0.25">
      <c r="A2393" t="s">
        <v>4211</v>
      </c>
      <c r="B2393" t="s">
        <v>511</v>
      </c>
      <c r="C2393">
        <v>48379</v>
      </c>
      <c r="D2393">
        <v>8</v>
      </c>
      <c r="E2393">
        <v>12505</v>
      </c>
      <c r="F2393" s="2">
        <v>0.416117206290472</v>
      </c>
      <c r="G2393" s="2">
        <v>0.19176461037735801</v>
      </c>
      <c r="H2393" s="2">
        <v>1.0660059886792499</v>
      </c>
      <c r="I2393" t="s">
        <v>2294</v>
      </c>
      <c r="J2393" t="s">
        <v>2295</v>
      </c>
    </row>
    <row r="2394" spans="1:10" x14ac:dyDescent="0.25">
      <c r="A2394" t="s">
        <v>1607</v>
      </c>
      <c r="B2394" t="s">
        <v>398</v>
      </c>
      <c r="C2394">
        <v>20107</v>
      </c>
      <c r="D2394">
        <v>1</v>
      </c>
      <c r="E2394">
        <v>9723</v>
      </c>
      <c r="F2394" s="2">
        <v>0.41607027818448</v>
      </c>
      <c r="G2394" s="2">
        <v>0.73833285451761099</v>
      </c>
      <c r="H2394" s="2">
        <v>3.9926193874425699</v>
      </c>
      <c r="I2394" t="s">
        <v>4212</v>
      </c>
      <c r="J2394" t="s">
        <v>4213</v>
      </c>
    </row>
    <row r="2395" spans="1:10" x14ac:dyDescent="0.25">
      <c r="A2395" t="s">
        <v>1384</v>
      </c>
      <c r="B2395" t="s">
        <v>328</v>
      </c>
      <c r="C2395">
        <v>29141</v>
      </c>
      <c r="D2395">
        <v>8</v>
      </c>
      <c r="E2395">
        <v>21430</v>
      </c>
      <c r="F2395" s="2">
        <v>0.415926274875622</v>
      </c>
      <c r="G2395" s="2">
        <v>7.9596281861651297E-2</v>
      </c>
      <c r="H2395" s="2">
        <v>0.967501134204654</v>
      </c>
      <c r="I2395" t="s">
        <v>1868</v>
      </c>
      <c r="J2395" t="s">
        <v>1869</v>
      </c>
    </row>
    <row r="2396" spans="1:10" x14ac:dyDescent="0.25">
      <c r="A2396" t="s">
        <v>4214</v>
      </c>
      <c r="B2396" t="s">
        <v>1338</v>
      </c>
      <c r="C2396">
        <v>8005</v>
      </c>
      <c r="D2396">
        <v>1</v>
      </c>
      <c r="E2396">
        <v>655709</v>
      </c>
      <c r="F2396" s="2">
        <v>0.41592118756234803</v>
      </c>
      <c r="G2396" s="2">
        <v>7.8066464797556204E-2</v>
      </c>
      <c r="H2396" s="2">
        <v>0.59952718752045597</v>
      </c>
      <c r="I2396" t="s">
        <v>2820</v>
      </c>
      <c r="J2396" t="s">
        <v>2821</v>
      </c>
    </row>
    <row r="2397" spans="1:10" x14ac:dyDescent="0.25">
      <c r="A2397" t="s">
        <v>552</v>
      </c>
      <c r="B2397" t="s">
        <v>936</v>
      </c>
      <c r="C2397">
        <v>12063</v>
      </c>
      <c r="D2397">
        <v>6</v>
      </c>
      <c r="E2397">
        <v>47652</v>
      </c>
      <c r="F2397" s="2">
        <v>0.415750855638438</v>
      </c>
      <c r="G2397" s="2">
        <v>0.12982319237648099</v>
      </c>
      <c r="H2397" s="2">
        <v>1.1472058765928901</v>
      </c>
      <c r="I2397" t="s">
        <v>1097</v>
      </c>
      <c r="J2397" t="s">
        <v>1098</v>
      </c>
    </row>
    <row r="2398" spans="1:10" x14ac:dyDescent="0.25">
      <c r="A2398" t="s">
        <v>1102</v>
      </c>
      <c r="B2398" t="s">
        <v>350</v>
      </c>
      <c r="C2398">
        <v>51199</v>
      </c>
      <c r="D2398">
        <v>1</v>
      </c>
      <c r="E2398">
        <v>70590</v>
      </c>
      <c r="F2398" s="2">
        <v>0.41571155530835002</v>
      </c>
      <c r="G2398" s="2">
        <v>8.8695243719117495E-2</v>
      </c>
      <c r="H2398" s="2">
        <v>0.56579545758229499</v>
      </c>
      <c r="I2398" t="s">
        <v>1508</v>
      </c>
      <c r="J2398" t="s">
        <v>2453</v>
      </c>
    </row>
    <row r="2399" spans="1:10" x14ac:dyDescent="0.25">
      <c r="A2399" t="s">
        <v>3722</v>
      </c>
      <c r="B2399" t="s">
        <v>350</v>
      </c>
      <c r="C2399">
        <v>51770</v>
      </c>
      <c r="D2399">
        <v>2</v>
      </c>
      <c r="E2399">
        <v>98677</v>
      </c>
      <c r="F2399" s="2">
        <v>0.41564867626777602</v>
      </c>
      <c r="G2399" s="2">
        <v>0.14457889180312899</v>
      </c>
      <c r="H2399" s="2">
        <v>0.92255617158995096</v>
      </c>
      <c r="I2399" t="s">
        <v>3066</v>
      </c>
      <c r="J2399" t="s">
        <v>3067</v>
      </c>
    </row>
    <row r="2400" spans="1:10" x14ac:dyDescent="0.25">
      <c r="A2400" t="s">
        <v>4117</v>
      </c>
      <c r="B2400" t="s">
        <v>471</v>
      </c>
      <c r="C2400">
        <v>46125</v>
      </c>
      <c r="D2400">
        <v>2</v>
      </c>
      <c r="E2400">
        <v>8772</v>
      </c>
      <c r="F2400" s="2">
        <v>0.41538229442970798</v>
      </c>
      <c r="G2400" s="2">
        <v>1.6983858532695399E-2</v>
      </c>
      <c r="H2400" s="2">
        <v>2.7182501244019099</v>
      </c>
      <c r="I2400" t="s">
        <v>4215</v>
      </c>
      <c r="J2400" t="s">
        <v>4216</v>
      </c>
    </row>
    <row r="2401" spans="1:10" x14ac:dyDescent="0.25">
      <c r="A2401" t="s">
        <v>4217</v>
      </c>
      <c r="B2401" t="s">
        <v>1410</v>
      </c>
      <c r="C2401">
        <v>25007</v>
      </c>
      <c r="D2401">
        <v>7</v>
      </c>
      <c r="E2401">
        <v>20751</v>
      </c>
      <c r="F2401" s="2">
        <v>0.41530813633067398</v>
      </c>
      <c r="G2401" s="2">
        <v>2.3209875188637399E-2</v>
      </c>
      <c r="H2401" s="2">
        <v>0.29637706080781201</v>
      </c>
      <c r="I2401" t="s">
        <v>1868</v>
      </c>
      <c r="J2401" t="s">
        <v>1869</v>
      </c>
    </row>
    <row r="2402" spans="1:10" x14ac:dyDescent="0.25">
      <c r="A2402" t="s">
        <v>4218</v>
      </c>
      <c r="B2402" t="s">
        <v>1442</v>
      </c>
      <c r="C2402">
        <v>35037</v>
      </c>
      <c r="D2402">
        <v>7</v>
      </c>
      <c r="E2402">
        <v>8616</v>
      </c>
      <c r="F2402" s="2">
        <v>0.41524217527386498</v>
      </c>
      <c r="G2402" s="2">
        <v>1.12581156626506E-3</v>
      </c>
      <c r="H2402" s="2">
        <v>0.38393313253012001</v>
      </c>
      <c r="I2402" t="s">
        <v>4219</v>
      </c>
      <c r="J2402" t="s">
        <v>4220</v>
      </c>
    </row>
    <row r="2403" spans="1:10" x14ac:dyDescent="0.25">
      <c r="A2403" t="s">
        <v>2628</v>
      </c>
      <c r="B2403" t="s">
        <v>289</v>
      </c>
      <c r="C2403">
        <v>13153</v>
      </c>
      <c r="D2403">
        <v>3</v>
      </c>
      <c r="E2403">
        <v>166902</v>
      </c>
      <c r="F2403" s="2">
        <v>0.41503790213499497</v>
      </c>
      <c r="G2403" s="2">
        <v>0.34940331160525501</v>
      </c>
      <c r="H2403" s="2">
        <v>1.9181344273902201</v>
      </c>
      <c r="I2403" t="s">
        <v>4221</v>
      </c>
      <c r="J2403" t="s">
        <v>4222</v>
      </c>
    </row>
    <row r="2404" spans="1:10" x14ac:dyDescent="0.25">
      <c r="A2404" t="s">
        <v>4223</v>
      </c>
      <c r="B2404" t="s">
        <v>2963</v>
      </c>
      <c r="C2404">
        <v>4017</v>
      </c>
      <c r="D2404">
        <v>4</v>
      </c>
      <c r="E2404">
        <v>107744</v>
      </c>
      <c r="F2404" s="2">
        <v>0.41497702179022899</v>
      </c>
      <c r="G2404" s="2">
        <v>3.9564546186792802E-2</v>
      </c>
      <c r="H2404" s="2">
        <v>0.41168536789618398</v>
      </c>
      <c r="I2404" t="s">
        <v>983</v>
      </c>
      <c r="J2404" t="s">
        <v>984</v>
      </c>
    </row>
    <row r="2405" spans="1:10" x14ac:dyDescent="0.25">
      <c r="A2405" t="s">
        <v>4224</v>
      </c>
      <c r="B2405" t="s">
        <v>390</v>
      </c>
      <c r="C2405">
        <v>40073</v>
      </c>
      <c r="D2405">
        <v>8</v>
      </c>
      <c r="E2405">
        <v>15288</v>
      </c>
      <c r="F2405" s="2">
        <v>0.41491137957911101</v>
      </c>
      <c r="G2405" s="2">
        <v>5.5913039820675102E-2</v>
      </c>
      <c r="H2405" s="2">
        <v>0.49289601529535898</v>
      </c>
      <c r="I2405" t="s">
        <v>3319</v>
      </c>
      <c r="J2405" t="s">
        <v>3320</v>
      </c>
    </row>
    <row r="2406" spans="1:10" x14ac:dyDescent="0.25">
      <c r="A2406" t="s">
        <v>4225</v>
      </c>
      <c r="B2406" t="s">
        <v>943</v>
      </c>
      <c r="C2406">
        <v>31153</v>
      </c>
      <c r="D2406">
        <v>2</v>
      </c>
      <c r="E2406">
        <v>194051</v>
      </c>
      <c r="F2406" s="2">
        <v>0.41489642121408099</v>
      </c>
      <c r="G2406" s="2">
        <v>0.160605379330366</v>
      </c>
      <c r="H2406" s="2">
        <v>0.98530035774899505</v>
      </c>
      <c r="I2406" t="s">
        <v>4226</v>
      </c>
      <c r="J2406" t="s">
        <v>4227</v>
      </c>
    </row>
    <row r="2407" spans="1:10" x14ac:dyDescent="0.25">
      <c r="A2407" t="s">
        <v>835</v>
      </c>
      <c r="B2407" t="s">
        <v>297</v>
      </c>
      <c r="C2407">
        <v>17017</v>
      </c>
      <c r="D2407">
        <v>6</v>
      </c>
      <c r="E2407">
        <v>12826</v>
      </c>
      <c r="F2407" s="2">
        <v>0.41488271679805899</v>
      </c>
      <c r="G2407" s="2">
        <v>1.4690970849176199E-2</v>
      </c>
      <c r="H2407" s="2">
        <v>0.32285373764258601</v>
      </c>
      <c r="I2407" t="s">
        <v>4228</v>
      </c>
      <c r="J2407" t="s">
        <v>4229</v>
      </c>
    </row>
    <row r="2408" spans="1:10" x14ac:dyDescent="0.25">
      <c r="A2408" t="s">
        <v>4230</v>
      </c>
      <c r="B2408" t="s">
        <v>293</v>
      </c>
      <c r="C2408">
        <v>47015</v>
      </c>
      <c r="D2408">
        <v>1</v>
      </c>
      <c r="E2408">
        <v>14661</v>
      </c>
      <c r="F2408" s="2">
        <v>0.41480784729586401</v>
      </c>
      <c r="G2408" s="2">
        <v>0.102995239660657</v>
      </c>
      <c r="H2408" s="2">
        <v>0.56080399787910895</v>
      </c>
      <c r="I2408" t="s">
        <v>4231</v>
      </c>
      <c r="J2408" t="s">
        <v>4232</v>
      </c>
    </row>
    <row r="2409" spans="1:10" x14ac:dyDescent="0.25">
      <c r="A2409" t="s">
        <v>4233</v>
      </c>
      <c r="B2409" t="s">
        <v>1001</v>
      </c>
      <c r="C2409">
        <v>22031</v>
      </c>
      <c r="D2409">
        <v>2</v>
      </c>
      <c r="E2409">
        <v>26897</v>
      </c>
      <c r="F2409" s="2">
        <v>0.41444412365866101</v>
      </c>
      <c r="G2409" s="2">
        <v>1.4271001700154599E-2</v>
      </c>
      <c r="H2409" s="2">
        <v>0.24357548428645001</v>
      </c>
      <c r="I2409" t="s">
        <v>3453</v>
      </c>
      <c r="J2409" t="s">
        <v>3454</v>
      </c>
    </row>
    <row r="2410" spans="1:10" x14ac:dyDescent="0.25">
      <c r="A2410" t="s">
        <v>443</v>
      </c>
      <c r="B2410" t="s">
        <v>330</v>
      </c>
      <c r="C2410">
        <v>39127</v>
      </c>
      <c r="D2410">
        <v>1</v>
      </c>
      <c r="E2410">
        <v>35474</v>
      </c>
      <c r="F2410" s="2">
        <v>0.41427076774815302</v>
      </c>
      <c r="G2410" s="2">
        <v>0.36967982332155502</v>
      </c>
      <c r="H2410" s="2">
        <v>2.1309158496627001</v>
      </c>
      <c r="I2410" t="s">
        <v>4234</v>
      </c>
      <c r="J2410" t="s">
        <v>4235</v>
      </c>
    </row>
    <row r="2411" spans="1:10" x14ac:dyDescent="0.25">
      <c r="A2411" t="s">
        <v>4236</v>
      </c>
      <c r="B2411" t="s">
        <v>346</v>
      </c>
      <c r="C2411">
        <v>26031</v>
      </c>
      <c r="D2411">
        <v>7</v>
      </c>
      <c r="E2411">
        <v>25778</v>
      </c>
      <c r="F2411" s="2">
        <v>0.41423638968481402</v>
      </c>
      <c r="G2411" s="2">
        <v>2.4734624944121601E-2</v>
      </c>
      <c r="H2411" s="2">
        <v>0.19403523647742499</v>
      </c>
      <c r="I2411" t="s">
        <v>1595</v>
      </c>
      <c r="J2411" t="s">
        <v>1596</v>
      </c>
    </row>
    <row r="2412" spans="1:10" x14ac:dyDescent="0.25">
      <c r="A2412" t="s">
        <v>3452</v>
      </c>
      <c r="B2412" t="s">
        <v>1295</v>
      </c>
      <c r="C2412">
        <v>38101</v>
      </c>
      <c r="D2412">
        <v>3</v>
      </c>
      <c r="E2412">
        <v>69232</v>
      </c>
      <c r="F2412" s="2">
        <v>0.41414720143538603</v>
      </c>
      <c r="G2412" s="2">
        <v>5.8888199041984897E-2</v>
      </c>
      <c r="H2412" s="2">
        <v>0.43631532912454202</v>
      </c>
      <c r="I2412" t="s">
        <v>1857</v>
      </c>
      <c r="J2412" t="s">
        <v>1858</v>
      </c>
    </row>
    <row r="2413" spans="1:10" x14ac:dyDescent="0.25">
      <c r="A2413" t="s">
        <v>4237</v>
      </c>
      <c r="B2413" t="s">
        <v>943</v>
      </c>
      <c r="C2413">
        <v>31145</v>
      </c>
      <c r="D2413">
        <v>7</v>
      </c>
      <c r="E2413">
        <v>10611</v>
      </c>
      <c r="F2413" s="2">
        <v>0.41397851622874798</v>
      </c>
      <c r="G2413" s="2">
        <v>1.65430181965881E-2</v>
      </c>
      <c r="H2413" s="2">
        <v>0.82210225832656403</v>
      </c>
      <c r="I2413" t="s">
        <v>2855</v>
      </c>
      <c r="J2413" t="s">
        <v>2856</v>
      </c>
    </row>
    <row r="2414" spans="1:10" x14ac:dyDescent="0.25">
      <c r="A2414" t="s">
        <v>499</v>
      </c>
      <c r="B2414" t="s">
        <v>1001</v>
      </c>
      <c r="C2414">
        <v>22041</v>
      </c>
      <c r="D2414">
        <v>6</v>
      </c>
      <c r="E2414">
        <v>19590</v>
      </c>
      <c r="F2414" s="2">
        <v>0.41384876543209898</v>
      </c>
      <c r="G2414" s="2">
        <v>1.7994612559676802E-2</v>
      </c>
      <c r="H2414" s="2">
        <v>0.304304479618068</v>
      </c>
      <c r="I2414" t="s">
        <v>2368</v>
      </c>
      <c r="J2414" t="s">
        <v>2369</v>
      </c>
    </row>
    <row r="2415" spans="1:10" x14ac:dyDescent="0.25">
      <c r="A2415" t="s">
        <v>4238</v>
      </c>
      <c r="B2415" t="s">
        <v>289</v>
      </c>
      <c r="C2415">
        <v>13093</v>
      </c>
      <c r="D2415">
        <v>8</v>
      </c>
      <c r="E2415">
        <v>11026</v>
      </c>
      <c r="F2415" s="2">
        <v>0.41339215070643598</v>
      </c>
      <c r="G2415" s="2">
        <v>5.1648261818181801E-2</v>
      </c>
      <c r="H2415" s="2">
        <v>1.13503964727273</v>
      </c>
      <c r="I2415" t="s">
        <v>4239</v>
      </c>
      <c r="J2415" t="s">
        <v>4240</v>
      </c>
    </row>
    <row r="2416" spans="1:10" x14ac:dyDescent="0.25">
      <c r="A2416" t="s">
        <v>1177</v>
      </c>
      <c r="B2416" t="s">
        <v>398</v>
      </c>
      <c r="C2416">
        <v>20193</v>
      </c>
      <c r="D2416">
        <v>7</v>
      </c>
      <c r="E2416">
        <v>7913</v>
      </c>
      <c r="F2416" s="2">
        <v>0.41314047256097602</v>
      </c>
      <c r="G2416" s="2">
        <v>3.9279608486439202E-2</v>
      </c>
      <c r="H2416" s="2">
        <v>1.86960040419947</v>
      </c>
      <c r="I2416" t="s">
        <v>4241</v>
      </c>
      <c r="J2416" t="s">
        <v>4242</v>
      </c>
    </row>
    <row r="2417" spans="1:10" x14ac:dyDescent="0.25">
      <c r="A2417" t="s">
        <v>3970</v>
      </c>
      <c r="B2417" t="s">
        <v>471</v>
      </c>
      <c r="C2417">
        <v>46103</v>
      </c>
      <c r="D2417">
        <v>3</v>
      </c>
      <c r="E2417">
        <v>112081</v>
      </c>
      <c r="F2417" s="2">
        <v>0.41297219061614399</v>
      </c>
      <c r="G2417" s="2">
        <v>0.16474057491927499</v>
      </c>
      <c r="H2417" s="2">
        <v>1.15331416284321</v>
      </c>
      <c r="I2417" t="s">
        <v>1097</v>
      </c>
      <c r="J2417" t="s">
        <v>1098</v>
      </c>
    </row>
    <row r="2418" spans="1:10" x14ac:dyDescent="0.25">
      <c r="A2418" t="s">
        <v>4243</v>
      </c>
      <c r="B2418" t="s">
        <v>986</v>
      </c>
      <c r="C2418">
        <v>49023</v>
      </c>
      <c r="D2418">
        <v>2</v>
      </c>
      <c r="E2418">
        <v>12273</v>
      </c>
      <c r="F2418" s="2">
        <v>0.41293507877664498</v>
      </c>
      <c r="G2418" s="2">
        <v>5.8610331086519099E-2</v>
      </c>
      <c r="H2418" s="2">
        <v>1.93432127967807</v>
      </c>
      <c r="I2418" t="s">
        <v>2294</v>
      </c>
      <c r="J2418" t="s">
        <v>2295</v>
      </c>
    </row>
    <row r="2419" spans="1:10" x14ac:dyDescent="0.25">
      <c r="A2419" t="s">
        <v>4244</v>
      </c>
      <c r="B2419" t="s">
        <v>1338</v>
      </c>
      <c r="C2419">
        <v>8031</v>
      </c>
      <c r="D2419">
        <v>1</v>
      </c>
      <c r="E2419">
        <v>713734</v>
      </c>
      <c r="F2419" s="2">
        <v>0.412809591359107</v>
      </c>
      <c r="G2419" s="2">
        <v>0.116015171470981</v>
      </c>
      <c r="H2419" s="2">
        <v>0.763698548628434</v>
      </c>
      <c r="I2419" t="s">
        <v>1860</v>
      </c>
      <c r="J2419" t="s">
        <v>1861</v>
      </c>
    </row>
    <row r="2420" spans="1:10" x14ac:dyDescent="0.25">
      <c r="A2420" t="s">
        <v>4245</v>
      </c>
      <c r="B2420" t="s">
        <v>281</v>
      </c>
      <c r="C2420">
        <v>28029</v>
      </c>
      <c r="D2420">
        <v>2</v>
      </c>
      <c r="E2420">
        <v>27994</v>
      </c>
      <c r="F2420" s="2">
        <v>0.4128</v>
      </c>
      <c r="G2420" s="2">
        <v>7.6125923509933802E-2</v>
      </c>
      <c r="H2420" s="2">
        <v>0.65532791059602702</v>
      </c>
      <c r="I2420" t="s">
        <v>4246</v>
      </c>
      <c r="J2420" t="s">
        <v>4247</v>
      </c>
    </row>
    <row r="2421" spans="1:10" x14ac:dyDescent="0.25">
      <c r="A2421" t="s">
        <v>2146</v>
      </c>
      <c r="B2421" t="s">
        <v>390</v>
      </c>
      <c r="C2421">
        <v>40075</v>
      </c>
      <c r="D2421">
        <v>8</v>
      </c>
      <c r="E2421">
        <v>8458</v>
      </c>
      <c r="F2421" s="2">
        <v>0.41265152792413101</v>
      </c>
      <c r="G2421" s="2">
        <v>1.8624128125E-2</v>
      </c>
      <c r="H2421" s="2">
        <v>1.8671921986607101</v>
      </c>
      <c r="I2421" t="s">
        <v>4248</v>
      </c>
      <c r="J2421" t="s">
        <v>4249</v>
      </c>
    </row>
    <row r="2422" spans="1:10" x14ac:dyDescent="0.25">
      <c r="A2422" t="s">
        <v>4250</v>
      </c>
      <c r="B2422" t="s">
        <v>1125</v>
      </c>
      <c r="C2422">
        <v>36119</v>
      </c>
      <c r="D2422">
        <v>1</v>
      </c>
      <c r="E2422">
        <v>996888</v>
      </c>
      <c r="F2422" s="2">
        <v>0.41254440923173502</v>
      </c>
      <c r="G2422" s="2">
        <v>8.0211350277175505E-2</v>
      </c>
      <c r="H2422" s="2">
        <v>0.64854223578284498</v>
      </c>
      <c r="I2422" t="s">
        <v>3153</v>
      </c>
      <c r="J2422" t="s">
        <v>3154</v>
      </c>
    </row>
    <row r="2423" spans="1:10" x14ac:dyDescent="0.25">
      <c r="A2423" t="s">
        <v>4251</v>
      </c>
      <c r="B2423" t="s">
        <v>328</v>
      </c>
      <c r="C2423">
        <v>29143</v>
      </c>
      <c r="D2423">
        <v>9</v>
      </c>
      <c r="E2423">
        <v>16041</v>
      </c>
      <c r="F2423" s="2">
        <v>0.41242063806380602</v>
      </c>
      <c r="G2423" s="2">
        <v>9.3327024026402597E-2</v>
      </c>
      <c r="H2423" s="2">
        <v>1.4002872514851501</v>
      </c>
      <c r="I2423" t="s">
        <v>4252</v>
      </c>
      <c r="J2423" t="s">
        <v>4253</v>
      </c>
    </row>
    <row r="2424" spans="1:10" x14ac:dyDescent="0.25">
      <c r="A2424" t="s">
        <v>4254</v>
      </c>
      <c r="B2424" t="s">
        <v>1416</v>
      </c>
      <c r="C2424">
        <v>24009</v>
      </c>
      <c r="D2424">
        <v>3</v>
      </c>
      <c r="E2424">
        <v>93791</v>
      </c>
      <c r="F2424" s="2">
        <v>0.41202161508704099</v>
      </c>
      <c r="G2424" s="2">
        <v>5.8631616704694703E-2</v>
      </c>
      <c r="H2424" s="2">
        <v>0.39077091129087999</v>
      </c>
      <c r="I2424" t="s">
        <v>1868</v>
      </c>
      <c r="J2424" t="s">
        <v>1869</v>
      </c>
    </row>
    <row r="2425" spans="1:10" x14ac:dyDescent="0.25">
      <c r="A2425" t="s">
        <v>329</v>
      </c>
      <c r="B2425" t="s">
        <v>297</v>
      </c>
      <c r="C2425">
        <v>17173</v>
      </c>
      <c r="D2425">
        <v>8</v>
      </c>
      <c r="E2425">
        <v>20867</v>
      </c>
      <c r="F2425" s="2">
        <v>0.41200612918434698</v>
      </c>
      <c r="G2425" s="2">
        <v>3.4478688966202799E-2</v>
      </c>
      <c r="H2425" s="2">
        <v>0.53281542644135205</v>
      </c>
      <c r="I2425" t="s">
        <v>2213</v>
      </c>
      <c r="J2425" t="s">
        <v>4255</v>
      </c>
    </row>
    <row r="2426" spans="1:10" x14ac:dyDescent="0.25">
      <c r="A2426" t="s">
        <v>4256</v>
      </c>
      <c r="B2426" t="s">
        <v>533</v>
      </c>
      <c r="C2426">
        <v>27105</v>
      </c>
      <c r="D2426">
        <v>7</v>
      </c>
      <c r="E2426">
        <v>22067</v>
      </c>
      <c r="F2426" s="2">
        <v>0.41187292993630598</v>
      </c>
      <c r="G2426" s="2">
        <v>7.5858676054955804E-2</v>
      </c>
      <c r="H2426" s="2">
        <v>1.7321257836113799</v>
      </c>
      <c r="I2426" t="s">
        <v>1726</v>
      </c>
      <c r="J2426" t="s">
        <v>1727</v>
      </c>
    </row>
    <row r="2427" spans="1:10" x14ac:dyDescent="0.25">
      <c r="A2427" t="s">
        <v>4257</v>
      </c>
      <c r="B2427" t="s">
        <v>1125</v>
      </c>
      <c r="C2427">
        <v>36095</v>
      </c>
      <c r="D2427">
        <v>2</v>
      </c>
      <c r="E2427">
        <v>29979</v>
      </c>
      <c r="F2427" s="2">
        <v>0.41185130890052402</v>
      </c>
      <c r="G2427" s="2">
        <v>7.2150671385293297E-2</v>
      </c>
      <c r="H2427" s="2">
        <v>0.78468795593500396</v>
      </c>
      <c r="I2427" t="s">
        <v>1595</v>
      </c>
      <c r="J2427" t="s">
        <v>1596</v>
      </c>
    </row>
    <row r="2428" spans="1:10" x14ac:dyDescent="0.25">
      <c r="A2428" t="s">
        <v>654</v>
      </c>
      <c r="B2428" t="s">
        <v>943</v>
      </c>
      <c r="C2428">
        <v>31107</v>
      </c>
      <c r="D2428">
        <v>9</v>
      </c>
      <c r="E2428">
        <v>8362</v>
      </c>
      <c r="F2428" s="2">
        <v>0.41173058176100602</v>
      </c>
      <c r="G2428" s="2">
        <v>2.55959814323607E-2</v>
      </c>
      <c r="H2428" s="2">
        <v>1.9562687692307701</v>
      </c>
      <c r="I2428" t="s">
        <v>4258</v>
      </c>
      <c r="J2428" t="s">
        <v>4259</v>
      </c>
    </row>
    <row r="2429" spans="1:10" x14ac:dyDescent="0.25">
      <c r="A2429" t="s">
        <v>4260</v>
      </c>
      <c r="B2429" t="s">
        <v>364</v>
      </c>
      <c r="C2429">
        <v>5063</v>
      </c>
      <c r="D2429">
        <v>7</v>
      </c>
      <c r="E2429">
        <v>38120</v>
      </c>
      <c r="F2429" s="2">
        <v>0.41167456539735098</v>
      </c>
      <c r="G2429" s="2">
        <v>0.51807799227277496</v>
      </c>
      <c r="H2429" s="2">
        <v>3.1392770368415501</v>
      </c>
      <c r="I2429" t="s">
        <v>1989</v>
      </c>
      <c r="J2429" t="s">
        <v>1990</v>
      </c>
    </row>
    <row r="2430" spans="1:10" x14ac:dyDescent="0.25">
      <c r="A2430" t="s">
        <v>4261</v>
      </c>
      <c r="B2430" t="s">
        <v>511</v>
      </c>
      <c r="C2430">
        <v>48463</v>
      </c>
      <c r="D2430">
        <v>6</v>
      </c>
      <c r="E2430">
        <v>24810</v>
      </c>
      <c r="F2430" s="2">
        <v>0.41160900435694697</v>
      </c>
      <c r="G2430" s="2">
        <v>0.101503066949153</v>
      </c>
      <c r="H2430" s="2">
        <v>1.48182029389831</v>
      </c>
      <c r="I2430" t="s">
        <v>1263</v>
      </c>
      <c r="J2430" t="s">
        <v>1264</v>
      </c>
    </row>
    <row r="2431" spans="1:10" x14ac:dyDescent="0.25">
      <c r="A2431" t="s">
        <v>3043</v>
      </c>
      <c r="B2431" t="s">
        <v>346</v>
      </c>
      <c r="C2431">
        <v>26103</v>
      </c>
      <c r="D2431">
        <v>5</v>
      </c>
      <c r="E2431">
        <v>66430</v>
      </c>
      <c r="F2431" s="2">
        <v>0.411501309823678</v>
      </c>
      <c r="G2431" s="2">
        <v>8.7464239869691998E-2</v>
      </c>
      <c r="H2431" s="2">
        <v>0.84495093307424096</v>
      </c>
      <c r="I2431" t="s">
        <v>983</v>
      </c>
      <c r="J2431" t="s">
        <v>984</v>
      </c>
    </row>
    <row r="2432" spans="1:10" x14ac:dyDescent="0.25">
      <c r="A2432" t="s">
        <v>1415</v>
      </c>
      <c r="B2432" t="s">
        <v>390</v>
      </c>
      <c r="C2432">
        <v>40019</v>
      </c>
      <c r="D2432">
        <v>5</v>
      </c>
      <c r="E2432">
        <v>48255</v>
      </c>
      <c r="F2432" s="2">
        <v>0.41145860820330499</v>
      </c>
      <c r="G2432" s="2">
        <v>3.5176398883825399E-2</v>
      </c>
      <c r="H2432" s="2">
        <v>0.263598493692623</v>
      </c>
      <c r="I2432" t="s">
        <v>1595</v>
      </c>
      <c r="J2432" t="s">
        <v>1596</v>
      </c>
    </row>
    <row r="2433" spans="1:10" x14ac:dyDescent="0.25">
      <c r="A2433" t="s">
        <v>4262</v>
      </c>
      <c r="B2433" t="s">
        <v>700</v>
      </c>
      <c r="C2433">
        <v>30095</v>
      </c>
      <c r="D2433">
        <v>3</v>
      </c>
      <c r="E2433">
        <v>9052</v>
      </c>
      <c r="F2433" s="2">
        <v>0.41133015122873301</v>
      </c>
      <c r="G2433" s="2">
        <v>9.4270780079681302E-2</v>
      </c>
      <c r="H2433" s="2">
        <v>1.26513511952191</v>
      </c>
      <c r="I2433" t="s">
        <v>2294</v>
      </c>
      <c r="J2433" t="s">
        <v>2295</v>
      </c>
    </row>
    <row r="2434" spans="1:10" x14ac:dyDescent="0.25">
      <c r="A2434" t="s">
        <v>416</v>
      </c>
      <c r="B2434" t="s">
        <v>330</v>
      </c>
      <c r="C2434">
        <v>39047</v>
      </c>
      <c r="D2434">
        <v>6</v>
      </c>
      <c r="E2434">
        <v>28880</v>
      </c>
      <c r="F2434" s="2">
        <v>0.41113341840564499</v>
      </c>
      <c r="G2434" s="2">
        <v>0.42468157414402002</v>
      </c>
      <c r="H2434" s="2">
        <v>2.4515993704897898</v>
      </c>
      <c r="I2434" t="s">
        <v>4263</v>
      </c>
      <c r="J2434" t="s">
        <v>4264</v>
      </c>
    </row>
    <row r="2435" spans="1:10" x14ac:dyDescent="0.25">
      <c r="A2435" t="s">
        <v>3801</v>
      </c>
      <c r="B2435" t="s">
        <v>1410</v>
      </c>
      <c r="C2435">
        <v>25015</v>
      </c>
      <c r="D2435">
        <v>3</v>
      </c>
      <c r="E2435">
        <v>156595</v>
      </c>
      <c r="F2435" s="2">
        <v>0.41110993167507698</v>
      </c>
      <c r="G2435" s="2">
        <v>0.158760441165465</v>
      </c>
      <c r="H2435" s="2">
        <v>1.3427897698503199</v>
      </c>
      <c r="I2435" t="s">
        <v>2649</v>
      </c>
      <c r="J2435" t="s">
        <v>2650</v>
      </c>
    </row>
    <row r="2436" spans="1:10" x14ac:dyDescent="0.25">
      <c r="A2436" t="s">
        <v>4265</v>
      </c>
      <c r="B2436" t="s">
        <v>330</v>
      </c>
      <c r="C2436">
        <v>39053</v>
      </c>
      <c r="D2436">
        <v>6</v>
      </c>
      <c r="E2436">
        <v>29162</v>
      </c>
      <c r="F2436" s="2">
        <v>0.41077351785129401</v>
      </c>
      <c r="G2436" s="2">
        <v>1.7879162652589899E-2</v>
      </c>
      <c r="H2436" s="2">
        <v>9.5811923457604795E-2</v>
      </c>
      <c r="I2436" t="s">
        <v>4266</v>
      </c>
      <c r="J2436" t="s">
        <v>4267</v>
      </c>
    </row>
    <row r="2437" spans="1:10" x14ac:dyDescent="0.25">
      <c r="A2437" t="s">
        <v>4268</v>
      </c>
      <c r="B2437" t="s">
        <v>511</v>
      </c>
      <c r="C2437">
        <v>48087</v>
      </c>
      <c r="D2437">
        <v>9</v>
      </c>
      <c r="E2437">
        <v>2733</v>
      </c>
      <c r="F2437" s="2">
        <v>0.41064878048780501</v>
      </c>
      <c r="G2437" s="2">
        <v>0.247264217624521</v>
      </c>
      <c r="H2437" s="2">
        <v>5.2323106513409998</v>
      </c>
      <c r="I2437" t="s">
        <v>4269</v>
      </c>
      <c r="J2437" t="s">
        <v>4270</v>
      </c>
    </row>
    <row r="2438" spans="1:10" x14ac:dyDescent="0.25">
      <c r="A2438" t="s">
        <v>4271</v>
      </c>
      <c r="B2438" t="s">
        <v>364</v>
      </c>
      <c r="C2438">
        <v>5117</v>
      </c>
      <c r="D2438">
        <v>8</v>
      </c>
      <c r="E2438">
        <v>8162</v>
      </c>
      <c r="F2438" s="2">
        <v>0.410592058823529</v>
      </c>
      <c r="G2438" s="2">
        <v>0.17356461756272401</v>
      </c>
      <c r="H2438" s="2">
        <v>3.94031258064516</v>
      </c>
      <c r="I2438" t="s">
        <v>4272</v>
      </c>
      <c r="J2438" t="s">
        <v>4273</v>
      </c>
    </row>
    <row r="2439" spans="1:10" x14ac:dyDescent="0.25">
      <c r="A2439" t="s">
        <v>1915</v>
      </c>
      <c r="B2439" t="s">
        <v>1416</v>
      </c>
      <c r="C2439">
        <v>24001</v>
      </c>
      <c r="D2439">
        <v>4</v>
      </c>
      <c r="E2439">
        <v>67762</v>
      </c>
      <c r="F2439" s="2">
        <v>0.41054081077662502</v>
      </c>
      <c r="G2439" s="2">
        <v>8.4396209576168293E-2</v>
      </c>
      <c r="H2439" s="2">
        <v>0.52272490890494105</v>
      </c>
      <c r="I2439" t="s">
        <v>1513</v>
      </c>
      <c r="J2439" t="s">
        <v>1514</v>
      </c>
    </row>
    <row r="2440" spans="1:10" x14ac:dyDescent="0.25">
      <c r="A2440" t="s">
        <v>4274</v>
      </c>
      <c r="B2440" t="s">
        <v>1056</v>
      </c>
      <c r="C2440">
        <v>54031</v>
      </c>
      <c r="D2440">
        <v>8</v>
      </c>
      <c r="E2440">
        <v>14236</v>
      </c>
      <c r="F2440" s="2">
        <v>0.41045706185566999</v>
      </c>
      <c r="G2440" s="2">
        <v>8.4858275499474203E-4</v>
      </c>
      <c r="H2440" s="2">
        <v>0.28939037854889599</v>
      </c>
      <c r="I2440" t="s">
        <v>983</v>
      </c>
      <c r="J2440" t="s">
        <v>984</v>
      </c>
    </row>
    <row r="2441" spans="1:10" x14ac:dyDescent="0.25">
      <c r="A2441" t="s">
        <v>1419</v>
      </c>
      <c r="B2441" t="s">
        <v>332</v>
      </c>
      <c r="C2441">
        <v>37113</v>
      </c>
      <c r="D2441">
        <v>7</v>
      </c>
      <c r="E2441">
        <v>37533</v>
      </c>
      <c r="F2441" s="2">
        <v>0.41041855782582798</v>
      </c>
      <c r="G2441" s="2">
        <v>1.21081584083183E-2</v>
      </c>
      <c r="H2441" s="2">
        <v>0.17565355728854201</v>
      </c>
      <c r="I2441" t="s">
        <v>924</v>
      </c>
      <c r="J2441" t="s">
        <v>925</v>
      </c>
    </row>
    <row r="2442" spans="1:10" x14ac:dyDescent="0.25">
      <c r="A2442" t="s">
        <v>564</v>
      </c>
      <c r="B2442" t="s">
        <v>281</v>
      </c>
      <c r="C2442">
        <v>28097</v>
      </c>
      <c r="D2442">
        <v>9</v>
      </c>
      <c r="E2442">
        <v>9708</v>
      </c>
      <c r="F2442" s="2">
        <v>0.41020549450549398</v>
      </c>
      <c r="G2442" s="2">
        <v>5.3531705651491401E-2</v>
      </c>
      <c r="H2442" s="2">
        <v>0.57246440345368899</v>
      </c>
      <c r="I2442" t="s">
        <v>1595</v>
      </c>
      <c r="J2442" t="s">
        <v>4135</v>
      </c>
    </row>
    <row r="2443" spans="1:10" x14ac:dyDescent="0.25">
      <c r="A2443" t="s">
        <v>565</v>
      </c>
      <c r="B2443" t="s">
        <v>289</v>
      </c>
      <c r="C2443">
        <v>13121</v>
      </c>
      <c r="D2443">
        <v>1</v>
      </c>
      <c r="E2443">
        <v>1068507</v>
      </c>
      <c r="F2443" s="2">
        <v>0.41018096851302099</v>
      </c>
      <c r="G2443" s="2">
        <v>9.8918423387785601E-2</v>
      </c>
      <c r="H2443" s="2">
        <v>0.67643911991684602</v>
      </c>
      <c r="I2443" t="s">
        <v>2125</v>
      </c>
      <c r="J2443" t="s">
        <v>2126</v>
      </c>
    </row>
    <row r="2444" spans="1:10" x14ac:dyDescent="0.25">
      <c r="A2444" t="s">
        <v>2704</v>
      </c>
      <c r="B2444" t="s">
        <v>289</v>
      </c>
      <c r="C2444">
        <v>13085</v>
      </c>
      <c r="D2444">
        <v>1</v>
      </c>
      <c r="E2444">
        <v>28704</v>
      </c>
      <c r="F2444" s="2">
        <v>0.41014572069266197</v>
      </c>
      <c r="G2444" s="2">
        <v>0.12625136589012101</v>
      </c>
      <c r="H2444" s="2">
        <v>0.65600451227108503</v>
      </c>
      <c r="I2444" t="s">
        <v>2657</v>
      </c>
      <c r="J2444" t="s">
        <v>4275</v>
      </c>
    </row>
    <row r="2445" spans="1:10" x14ac:dyDescent="0.25">
      <c r="A2445" t="s">
        <v>552</v>
      </c>
      <c r="B2445" t="s">
        <v>297</v>
      </c>
      <c r="C2445">
        <v>17077</v>
      </c>
      <c r="D2445">
        <v>5</v>
      </c>
      <c r="E2445">
        <v>52706</v>
      </c>
      <c r="F2445" s="2">
        <v>0.41002650101832999</v>
      </c>
      <c r="G2445" s="2">
        <v>6.7966541796072602E-2</v>
      </c>
      <c r="H2445" s="2">
        <v>0.442925241146989</v>
      </c>
      <c r="I2445" t="s">
        <v>974</v>
      </c>
      <c r="J2445" t="s">
        <v>975</v>
      </c>
    </row>
    <row r="2446" spans="1:10" x14ac:dyDescent="0.25">
      <c r="A2446" t="s">
        <v>310</v>
      </c>
      <c r="B2446" t="s">
        <v>1338</v>
      </c>
      <c r="C2446">
        <v>8121</v>
      </c>
      <c r="D2446">
        <v>9</v>
      </c>
      <c r="E2446">
        <v>4839</v>
      </c>
      <c r="F2446" s="2">
        <v>0.40996975308641997</v>
      </c>
      <c r="G2446" s="2">
        <v>3.2265559999999999E-2</v>
      </c>
      <c r="H2446" s="2">
        <v>3.7807139680000001</v>
      </c>
      <c r="I2446" t="s">
        <v>4276</v>
      </c>
      <c r="J2446" t="s">
        <v>4277</v>
      </c>
    </row>
    <row r="2447" spans="1:10" x14ac:dyDescent="0.25">
      <c r="A2447" t="s">
        <v>4278</v>
      </c>
      <c r="B2447" t="s">
        <v>511</v>
      </c>
      <c r="C2447">
        <v>48247</v>
      </c>
      <c r="D2447">
        <v>8</v>
      </c>
      <c r="E2447">
        <v>4797</v>
      </c>
      <c r="F2447" s="2">
        <v>0.409877429467085</v>
      </c>
      <c r="G2447" s="2">
        <v>6.1247485893416902E-3</v>
      </c>
      <c r="H2447" s="2">
        <v>2.0887100313479601</v>
      </c>
      <c r="I2447" t="s">
        <v>4279</v>
      </c>
      <c r="J2447" t="s">
        <v>4280</v>
      </c>
    </row>
    <row r="2448" spans="1:10" x14ac:dyDescent="0.25">
      <c r="A2448" t="s">
        <v>1543</v>
      </c>
      <c r="B2448" t="s">
        <v>390</v>
      </c>
      <c r="C2448">
        <v>40035</v>
      </c>
      <c r="D2448">
        <v>6</v>
      </c>
      <c r="E2448">
        <v>14215</v>
      </c>
      <c r="F2448" s="2">
        <v>0.40982251506024098</v>
      </c>
      <c r="G2448" s="2">
        <v>2.6505046413502101E-3</v>
      </c>
      <c r="H2448" s="2">
        <v>0.22458617031070199</v>
      </c>
      <c r="I2448" t="s">
        <v>2752</v>
      </c>
      <c r="J2448" t="s">
        <v>2753</v>
      </c>
    </row>
    <row r="2449" spans="1:10" x14ac:dyDescent="0.25">
      <c r="A2449" t="s">
        <v>4281</v>
      </c>
      <c r="B2449" t="s">
        <v>380</v>
      </c>
      <c r="C2449">
        <v>19171</v>
      </c>
      <c r="D2449">
        <v>6</v>
      </c>
      <c r="E2449">
        <v>16982</v>
      </c>
      <c r="F2449" s="2">
        <v>0.40963329723876601</v>
      </c>
      <c r="G2449" s="2">
        <v>5.9623341377347698E-2</v>
      </c>
      <c r="H2449" s="2">
        <v>0.73538727490039801</v>
      </c>
      <c r="I2449" t="s">
        <v>4282</v>
      </c>
      <c r="J2449" t="s">
        <v>4283</v>
      </c>
    </row>
    <row r="2450" spans="1:10" x14ac:dyDescent="0.25">
      <c r="A2450" t="s">
        <v>4284</v>
      </c>
      <c r="B2450" t="s">
        <v>1295</v>
      </c>
      <c r="C2450">
        <v>38067</v>
      </c>
      <c r="D2450">
        <v>9</v>
      </c>
      <c r="E2450">
        <v>6787</v>
      </c>
      <c r="F2450" s="2">
        <v>0.40945848648648597</v>
      </c>
      <c r="G2450" s="2">
        <v>6.5535187508090606E-2</v>
      </c>
      <c r="H2450" s="2">
        <v>1.4841412427184499</v>
      </c>
      <c r="I2450" t="s">
        <v>4285</v>
      </c>
      <c r="J2450" t="s">
        <v>4286</v>
      </c>
    </row>
    <row r="2451" spans="1:10" x14ac:dyDescent="0.25">
      <c r="A2451" t="s">
        <v>2893</v>
      </c>
      <c r="B2451" t="s">
        <v>936</v>
      </c>
      <c r="C2451">
        <v>12117</v>
      </c>
      <c r="D2451">
        <v>1</v>
      </c>
      <c r="E2451">
        <v>474912</v>
      </c>
      <c r="F2451" s="2">
        <v>0.40910369477706998</v>
      </c>
      <c r="G2451" s="2">
        <v>0.11200003329978001</v>
      </c>
      <c r="H2451" s="2">
        <v>0.82627041593397599</v>
      </c>
      <c r="I2451" t="s">
        <v>2125</v>
      </c>
      <c r="J2451" t="s">
        <v>2126</v>
      </c>
    </row>
    <row r="2452" spans="1:10" x14ac:dyDescent="0.25">
      <c r="A2452" t="s">
        <v>4287</v>
      </c>
      <c r="B2452" t="s">
        <v>328</v>
      </c>
      <c r="C2452">
        <v>29053</v>
      </c>
      <c r="D2452">
        <v>3</v>
      </c>
      <c r="E2452">
        <v>16835</v>
      </c>
      <c r="F2452" s="2">
        <v>0.40889349035001599</v>
      </c>
      <c r="G2452" s="2">
        <v>3.2781928429423501E-3</v>
      </c>
      <c r="H2452" s="2">
        <v>0.11694436779324099</v>
      </c>
      <c r="I2452" t="s">
        <v>4288</v>
      </c>
      <c r="J2452" t="s">
        <v>4289</v>
      </c>
    </row>
    <row r="2453" spans="1:10" x14ac:dyDescent="0.25">
      <c r="A2453" t="s">
        <v>4290</v>
      </c>
      <c r="B2453" t="s">
        <v>1412</v>
      </c>
      <c r="C2453">
        <v>16007</v>
      </c>
      <c r="D2453">
        <v>9</v>
      </c>
      <c r="E2453">
        <v>6552</v>
      </c>
      <c r="F2453" s="2">
        <v>0.40850163690476199</v>
      </c>
      <c r="G2453" s="2">
        <v>0</v>
      </c>
      <c r="H2453" s="2">
        <v>0</v>
      </c>
      <c r="I2453" t="s">
        <v>1595</v>
      </c>
      <c r="J2453" t="s">
        <v>4135</v>
      </c>
    </row>
    <row r="2454" spans="1:10" x14ac:dyDescent="0.25">
      <c r="A2454" t="s">
        <v>407</v>
      </c>
      <c r="B2454" t="s">
        <v>330</v>
      </c>
      <c r="C2454">
        <v>39001</v>
      </c>
      <c r="D2454">
        <v>8</v>
      </c>
      <c r="E2454">
        <v>27510</v>
      </c>
      <c r="F2454" s="2">
        <v>0.40833967391304299</v>
      </c>
      <c r="G2454" s="2">
        <v>0.106893290890269</v>
      </c>
      <c r="H2454" s="2">
        <v>0.75408916149068295</v>
      </c>
      <c r="I2454" t="s">
        <v>2712</v>
      </c>
      <c r="J2454" t="s">
        <v>3007</v>
      </c>
    </row>
    <row r="2455" spans="1:10" x14ac:dyDescent="0.25">
      <c r="A2455" t="s">
        <v>310</v>
      </c>
      <c r="B2455" t="s">
        <v>398</v>
      </c>
      <c r="C2455">
        <v>20201</v>
      </c>
      <c r="D2455">
        <v>9</v>
      </c>
      <c r="E2455">
        <v>5519</v>
      </c>
      <c r="F2455" s="2">
        <v>0.40831943907156698</v>
      </c>
      <c r="G2455" s="2">
        <v>4.9914871186440703E-2</v>
      </c>
      <c r="H2455" s="2">
        <v>2.38923873672316</v>
      </c>
      <c r="I2455" t="s">
        <v>4291</v>
      </c>
      <c r="J2455" t="s">
        <v>4292</v>
      </c>
    </row>
    <row r="2456" spans="1:10" x14ac:dyDescent="0.25">
      <c r="A2456" t="s">
        <v>4293</v>
      </c>
      <c r="B2456" t="s">
        <v>380</v>
      </c>
      <c r="C2456">
        <v>19115</v>
      </c>
      <c r="D2456">
        <v>8</v>
      </c>
      <c r="E2456">
        <v>10710</v>
      </c>
      <c r="F2456" s="2">
        <v>0.40813410041840997</v>
      </c>
      <c r="G2456" s="2">
        <v>5.9112928647497296E-3</v>
      </c>
      <c r="H2456" s="2">
        <v>0.12990856869009601</v>
      </c>
      <c r="I2456" t="s">
        <v>4294</v>
      </c>
      <c r="J2456" t="s">
        <v>4295</v>
      </c>
    </row>
    <row r="2457" spans="1:10" x14ac:dyDescent="0.25">
      <c r="A2457" t="s">
        <v>4296</v>
      </c>
      <c r="B2457" t="s">
        <v>398</v>
      </c>
      <c r="C2457">
        <v>20061</v>
      </c>
      <c r="D2457">
        <v>3</v>
      </c>
      <c r="E2457">
        <v>35895</v>
      </c>
      <c r="F2457" s="2">
        <v>0.40813155505107801</v>
      </c>
      <c r="G2457" s="2">
        <v>2.6071638294632701E-2</v>
      </c>
      <c r="H2457" s="2">
        <v>0.218937814998097</v>
      </c>
      <c r="I2457" t="s">
        <v>924</v>
      </c>
      <c r="J2457" t="s">
        <v>925</v>
      </c>
    </row>
    <row r="2458" spans="1:10" x14ac:dyDescent="0.25">
      <c r="A2458" t="s">
        <v>2818</v>
      </c>
      <c r="B2458" t="s">
        <v>471</v>
      </c>
      <c r="C2458">
        <v>46107</v>
      </c>
      <c r="D2458">
        <v>9</v>
      </c>
      <c r="E2458">
        <v>2430</v>
      </c>
      <c r="F2458" s="2">
        <v>0.40761781170483502</v>
      </c>
      <c r="G2458" s="2">
        <v>4.8869684939759003E-2</v>
      </c>
      <c r="H2458" s="2">
        <v>1.60460112650602</v>
      </c>
      <c r="I2458" t="s">
        <v>3072</v>
      </c>
      <c r="J2458" t="s">
        <v>3073</v>
      </c>
    </row>
    <row r="2459" spans="1:10" x14ac:dyDescent="0.25">
      <c r="A2459" t="s">
        <v>1737</v>
      </c>
      <c r="B2459" t="s">
        <v>390</v>
      </c>
      <c r="C2459">
        <v>40011</v>
      </c>
      <c r="D2459">
        <v>8</v>
      </c>
      <c r="E2459">
        <v>8603</v>
      </c>
      <c r="F2459" s="2">
        <v>0.407583238958097</v>
      </c>
      <c r="G2459" s="2">
        <v>2.8213272946859898E-3</v>
      </c>
      <c r="H2459" s="2">
        <v>0.96215126811594198</v>
      </c>
      <c r="I2459" t="s">
        <v>4297</v>
      </c>
      <c r="J2459" t="s">
        <v>4298</v>
      </c>
    </row>
    <row r="2460" spans="1:10" x14ac:dyDescent="0.25">
      <c r="A2460" t="s">
        <v>4299</v>
      </c>
      <c r="B2460" t="s">
        <v>281</v>
      </c>
      <c r="C2460">
        <v>28011</v>
      </c>
      <c r="D2460">
        <v>7</v>
      </c>
      <c r="E2460">
        <v>30163</v>
      </c>
      <c r="F2460" s="2">
        <v>0.40756163191296502</v>
      </c>
      <c r="G2460" s="2">
        <v>1.41498400725295E-2</v>
      </c>
      <c r="H2460" s="2">
        <v>0.31096166491387101</v>
      </c>
      <c r="I2460" t="s">
        <v>950</v>
      </c>
      <c r="J2460" t="s">
        <v>951</v>
      </c>
    </row>
    <row r="2461" spans="1:10" x14ac:dyDescent="0.25">
      <c r="A2461" t="s">
        <v>4300</v>
      </c>
      <c r="B2461" t="s">
        <v>1486</v>
      </c>
      <c r="C2461">
        <v>32023</v>
      </c>
      <c r="D2461">
        <v>4</v>
      </c>
      <c r="E2461">
        <v>53207</v>
      </c>
      <c r="F2461" s="2">
        <v>0.40722655794991303</v>
      </c>
      <c r="G2461" s="2">
        <v>4.9232259844457602E-2</v>
      </c>
      <c r="H2461" s="2">
        <v>1.4239544676117299</v>
      </c>
      <c r="I2461" t="s">
        <v>4301</v>
      </c>
      <c r="J2461" t="s">
        <v>4302</v>
      </c>
    </row>
    <row r="2462" spans="1:10" x14ac:dyDescent="0.25">
      <c r="A2462" t="s">
        <v>363</v>
      </c>
      <c r="B2462" t="s">
        <v>350</v>
      </c>
      <c r="C2462">
        <v>51079</v>
      </c>
      <c r="D2462">
        <v>3</v>
      </c>
      <c r="E2462">
        <v>20850</v>
      </c>
      <c r="F2462" s="2">
        <v>0.40692428274428299</v>
      </c>
      <c r="G2462" s="2">
        <v>1.5954265442404001E-4</v>
      </c>
      <c r="H2462" s="2">
        <v>5.4408493322203703E-2</v>
      </c>
      <c r="I2462" t="s">
        <v>2294</v>
      </c>
      <c r="J2462" t="s">
        <v>2295</v>
      </c>
    </row>
    <row r="2463" spans="1:10" x14ac:dyDescent="0.25">
      <c r="A2463" t="s">
        <v>1008</v>
      </c>
      <c r="B2463" t="s">
        <v>1056</v>
      </c>
      <c r="C2463">
        <v>54069</v>
      </c>
      <c r="D2463">
        <v>3</v>
      </c>
      <c r="E2463">
        <v>41904</v>
      </c>
      <c r="F2463" s="2">
        <v>0.40654552625647999</v>
      </c>
      <c r="G2463" s="2">
        <v>4.6275681710615302E-2</v>
      </c>
      <c r="H2463" s="2">
        <v>0.2477634719405</v>
      </c>
      <c r="I2463" t="s">
        <v>727</v>
      </c>
      <c r="J2463" t="s">
        <v>728</v>
      </c>
    </row>
    <row r="2464" spans="1:10" x14ac:dyDescent="0.25">
      <c r="A2464" t="s">
        <v>4303</v>
      </c>
      <c r="B2464" t="s">
        <v>281</v>
      </c>
      <c r="C2464">
        <v>28163</v>
      </c>
      <c r="D2464">
        <v>2</v>
      </c>
      <c r="E2464">
        <v>26837</v>
      </c>
      <c r="F2464" s="2">
        <v>0.40647874622862901</v>
      </c>
      <c r="G2464" s="2">
        <v>4.1658601521964697E-2</v>
      </c>
      <c r="H2464" s="2">
        <v>0.68406189761328295</v>
      </c>
      <c r="I2464" t="s">
        <v>1498</v>
      </c>
      <c r="J2464" t="s">
        <v>1499</v>
      </c>
    </row>
    <row r="2465" spans="1:10" x14ac:dyDescent="0.25">
      <c r="A2465" t="s">
        <v>1369</v>
      </c>
      <c r="B2465" t="s">
        <v>328</v>
      </c>
      <c r="C2465">
        <v>29015</v>
      </c>
      <c r="D2465">
        <v>9</v>
      </c>
      <c r="E2465">
        <v>19887</v>
      </c>
      <c r="F2465" s="2">
        <v>0.406266067312125</v>
      </c>
      <c r="G2465" s="2">
        <v>6.15850233863424E-4</v>
      </c>
      <c r="H2465" s="2">
        <v>0.21002210009354499</v>
      </c>
      <c r="I2465" t="s">
        <v>1335</v>
      </c>
      <c r="J2465" t="s">
        <v>1336</v>
      </c>
    </row>
    <row r="2466" spans="1:10" x14ac:dyDescent="0.25">
      <c r="A2466" t="s">
        <v>4304</v>
      </c>
      <c r="B2466" t="s">
        <v>1001</v>
      </c>
      <c r="C2466">
        <v>22037</v>
      </c>
      <c r="D2466">
        <v>2</v>
      </c>
      <c r="E2466">
        <v>19378</v>
      </c>
      <c r="F2466" s="2">
        <v>0.40622410941475801</v>
      </c>
      <c r="G2466" s="2">
        <v>0.139533261450382</v>
      </c>
      <c r="H2466" s="2">
        <v>1.30715650763359</v>
      </c>
      <c r="I2466" t="s">
        <v>2260</v>
      </c>
      <c r="J2466" t="s">
        <v>2261</v>
      </c>
    </row>
    <row r="2467" spans="1:10" x14ac:dyDescent="0.25">
      <c r="A2467" t="s">
        <v>3681</v>
      </c>
      <c r="B2467" t="s">
        <v>943</v>
      </c>
      <c r="C2467">
        <v>31175</v>
      </c>
      <c r="D2467">
        <v>9</v>
      </c>
      <c r="E2467">
        <v>4094</v>
      </c>
      <c r="F2467" s="2">
        <v>0.406192518440464</v>
      </c>
      <c r="G2467" s="2">
        <v>0.123068746717172</v>
      </c>
      <c r="H2467" s="2">
        <v>2.2320477045454501</v>
      </c>
      <c r="I2467" t="s">
        <v>4305</v>
      </c>
      <c r="J2467" t="s">
        <v>4306</v>
      </c>
    </row>
    <row r="2468" spans="1:10" x14ac:dyDescent="0.25">
      <c r="A2468" t="s">
        <v>899</v>
      </c>
      <c r="B2468" t="s">
        <v>307</v>
      </c>
      <c r="C2468">
        <v>21071</v>
      </c>
      <c r="D2468">
        <v>7</v>
      </c>
      <c r="E2468">
        <v>35342</v>
      </c>
      <c r="F2468" s="2">
        <v>0.40578622191011199</v>
      </c>
      <c r="G2468" s="2">
        <v>9.5792542134831397E-3</v>
      </c>
      <c r="H2468" s="2">
        <v>0.29624365168539302</v>
      </c>
      <c r="I2468" t="s">
        <v>2573</v>
      </c>
      <c r="J2468" t="s">
        <v>2574</v>
      </c>
    </row>
    <row r="2469" spans="1:10" x14ac:dyDescent="0.25">
      <c r="A2469" t="s">
        <v>1782</v>
      </c>
      <c r="B2469" t="s">
        <v>511</v>
      </c>
      <c r="C2469">
        <v>48325</v>
      </c>
      <c r="D2469">
        <v>1</v>
      </c>
      <c r="E2469">
        <v>52419</v>
      </c>
      <c r="F2469" s="2">
        <v>0.40570920342748301</v>
      </c>
      <c r="G2469" s="2">
        <v>7.3145932420318693E-2</v>
      </c>
      <c r="H2469" s="2">
        <v>0.89945380544488696</v>
      </c>
      <c r="I2469" t="s">
        <v>3766</v>
      </c>
      <c r="J2469" t="s">
        <v>3767</v>
      </c>
    </row>
    <row r="2470" spans="1:10" x14ac:dyDescent="0.25">
      <c r="A2470" t="s">
        <v>3401</v>
      </c>
      <c r="B2470" t="s">
        <v>2545</v>
      </c>
      <c r="C2470">
        <v>56013</v>
      </c>
      <c r="D2470">
        <v>7</v>
      </c>
      <c r="E2470">
        <v>39472</v>
      </c>
      <c r="F2470" s="2">
        <v>0.40565642438031402</v>
      </c>
      <c r="G2470" s="2">
        <v>7.0064613512522897E-2</v>
      </c>
      <c r="H2470" s="2">
        <v>0.55630825167990205</v>
      </c>
      <c r="I2470" t="s">
        <v>1097</v>
      </c>
      <c r="J2470" t="s">
        <v>1098</v>
      </c>
    </row>
    <row r="2471" spans="1:10" x14ac:dyDescent="0.25">
      <c r="A2471" t="s">
        <v>4307</v>
      </c>
      <c r="B2471" t="s">
        <v>533</v>
      </c>
      <c r="C2471">
        <v>27107</v>
      </c>
      <c r="D2471">
        <v>8</v>
      </c>
      <c r="E2471">
        <v>6411</v>
      </c>
      <c r="F2471" s="2">
        <v>0.40538959810874697</v>
      </c>
      <c r="G2471" s="2">
        <v>6.9231770773638998E-2</v>
      </c>
      <c r="H2471" s="2">
        <v>1.52146077936963</v>
      </c>
      <c r="I2471" t="s">
        <v>4308</v>
      </c>
      <c r="J2471" t="s">
        <v>4309</v>
      </c>
    </row>
    <row r="2472" spans="1:10" x14ac:dyDescent="0.25">
      <c r="A2472" t="s">
        <v>4310</v>
      </c>
      <c r="B2472" t="s">
        <v>511</v>
      </c>
      <c r="C2472">
        <v>48059</v>
      </c>
      <c r="D2472">
        <v>3</v>
      </c>
      <c r="E2472">
        <v>14017</v>
      </c>
      <c r="F2472" s="2">
        <v>0.40533247487437202</v>
      </c>
      <c r="G2472" s="2">
        <v>0.38848226871859298</v>
      </c>
      <c r="H2472" s="2">
        <v>2.3668732977386902</v>
      </c>
      <c r="I2472" t="s">
        <v>4311</v>
      </c>
      <c r="J2472" t="s">
        <v>4312</v>
      </c>
    </row>
    <row r="2473" spans="1:10" x14ac:dyDescent="0.25">
      <c r="A2473" t="s">
        <v>4313</v>
      </c>
      <c r="B2473" t="s">
        <v>511</v>
      </c>
      <c r="C2473">
        <v>48333</v>
      </c>
      <c r="D2473">
        <v>9</v>
      </c>
      <c r="E2473">
        <v>4499</v>
      </c>
      <c r="F2473" s="2">
        <v>0.40527452631578897</v>
      </c>
      <c r="G2473" s="2">
        <v>1.77961743589744E-2</v>
      </c>
      <c r="H2473" s="2">
        <v>1.21238755244755</v>
      </c>
      <c r="I2473" t="s">
        <v>2179</v>
      </c>
      <c r="J2473" t="s">
        <v>2180</v>
      </c>
    </row>
    <row r="2474" spans="1:10" x14ac:dyDescent="0.25">
      <c r="A2474" t="s">
        <v>2497</v>
      </c>
      <c r="B2474" t="s">
        <v>332</v>
      </c>
      <c r="C2474">
        <v>37117</v>
      </c>
      <c r="D2474">
        <v>6</v>
      </c>
      <c r="E2474">
        <v>21773</v>
      </c>
      <c r="F2474" s="2">
        <v>0.40521808510638302</v>
      </c>
      <c r="G2474" s="2">
        <v>7.2036147458628894E-2</v>
      </c>
      <c r="H2474" s="2">
        <v>0.98879370862884197</v>
      </c>
      <c r="I2474" t="s">
        <v>983</v>
      </c>
      <c r="J2474" t="s">
        <v>984</v>
      </c>
    </row>
    <row r="2475" spans="1:10" x14ac:dyDescent="0.25">
      <c r="A2475" t="s">
        <v>2268</v>
      </c>
      <c r="B2475" t="s">
        <v>380</v>
      </c>
      <c r="C2475">
        <v>19031</v>
      </c>
      <c r="D2475">
        <v>8</v>
      </c>
      <c r="E2475">
        <v>18427</v>
      </c>
      <c r="F2475" s="2">
        <v>0.40501131921824102</v>
      </c>
      <c r="G2475" s="2">
        <v>0.300541512969283</v>
      </c>
      <c r="H2475" s="2">
        <v>1.8789384564846401</v>
      </c>
      <c r="I2475" t="s">
        <v>4314</v>
      </c>
      <c r="J2475" t="s">
        <v>4315</v>
      </c>
    </row>
    <row r="2476" spans="1:10" x14ac:dyDescent="0.25">
      <c r="A2476" t="s">
        <v>4316</v>
      </c>
      <c r="B2476" t="s">
        <v>471</v>
      </c>
      <c r="C2476">
        <v>46123</v>
      </c>
      <c r="D2476">
        <v>9</v>
      </c>
      <c r="E2476">
        <v>5607</v>
      </c>
      <c r="F2476" s="2">
        <v>0.40497990807616502</v>
      </c>
      <c r="G2476" s="2">
        <v>1.9292205784526398E-2</v>
      </c>
      <c r="H2476" s="2">
        <v>1.08047181778742</v>
      </c>
      <c r="I2476" t="s">
        <v>2288</v>
      </c>
      <c r="J2476" t="s">
        <v>2289</v>
      </c>
    </row>
    <row r="2477" spans="1:10" x14ac:dyDescent="0.25">
      <c r="A2477" t="s">
        <v>4317</v>
      </c>
      <c r="B2477" t="s">
        <v>700</v>
      </c>
      <c r="C2477">
        <v>30065</v>
      </c>
      <c r="D2477">
        <v>8</v>
      </c>
      <c r="E2477">
        <v>5068</v>
      </c>
      <c r="F2477" s="2">
        <v>0.40495995203836899</v>
      </c>
      <c r="G2477" s="2">
        <v>0</v>
      </c>
      <c r="H2477" s="2">
        <v>0</v>
      </c>
      <c r="I2477" t="s">
        <v>4318</v>
      </c>
      <c r="J2477" t="s">
        <v>4319</v>
      </c>
    </row>
    <row r="2478" spans="1:10" x14ac:dyDescent="0.25">
      <c r="A2478" t="s">
        <v>4320</v>
      </c>
      <c r="B2478" t="s">
        <v>289</v>
      </c>
      <c r="C2478">
        <v>13067</v>
      </c>
      <c r="D2478">
        <v>1</v>
      </c>
      <c r="E2478">
        <v>769152</v>
      </c>
      <c r="F2478" s="2">
        <v>0.404927654368608</v>
      </c>
      <c r="G2478" s="2">
        <v>0.12517166698486501</v>
      </c>
      <c r="H2478" s="2">
        <v>0.83638571454619803</v>
      </c>
      <c r="I2478" t="s">
        <v>1860</v>
      </c>
      <c r="J2478" t="s">
        <v>1861</v>
      </c>
    </row>
    <row r="2479" spans="1:10" x14ac:dyDescent="0.25">
      <c r="A2479" t="s">
        <v>1384</v>
      </c>
      <c r="B2479" t="s">
        <v>1056</v>
      </c>
      <c r="C2479">
        <v>54065</v>
      </c>
      <c r="D2479">
        <v>2</v>
      </c>
      <c r="E2479">
        <v>17327</v>
      </c>
      <c r="F2479" s="2">
        <v>0.40444052863436097</v>
      </c>
      <c r="G2479" s="2">
        <v>2.08461961367013E-2</v>
      </c>
      <c r="H2479" s="2">
        <v>0.76349183358098105</v>
      </c>
      <c r="I2479" t="s">
        <v>3050</v>
      </c>
      <c r="J2479" t="s">
        <v>3051</v>
      </c>
    </row>
    <row r="2480" spans="1:10" x14ac:dyDescent="0.25">
      <c r="A2480" t="s">
        <v>4321</v>
      </c>
      <c r="B2480" t="s">
        <v>1001</v>
      </c>
      <c r="C2480">
        <v>22097</v>
      </c>
      <c r="D2480">
        <v>4</v>
      </c>
      <c r="E2480">
        <v>82128</v>
      </c>
      <c r="F2480" s="2">
        <v>0.404326870629371</v>
      </c>
      <c r="G2480" s="2">
        <v>0.174873812435627</v>
      </c>
      <c r="H2480" s="2">
        <v>1.11521128084036</v>
      </c>
      <c r="I2480" t="s">
        <v>1320</v>
      </c>
      <c r="J2480" t="s">
        <v>1321</v>
      </c>
    </row>
    <row r="2481" spans="1:10" x14ac:dyDescent="0.25">
      <c r="A2481" t="s">
        <v>4322</v>
      </c>
      <c r="B2481" t="s">
        <v>544</v>
      </c>
      <c r="C2481">
        <v>53019</v>
      </c>
      <c r="D2481">
        <v>8</v>
      </c>
      <c r="E2481">
        <v>7326</v>
      </c>
      <c r="F2481" s="2">
        <v>0.40424396782841798</v>
      </c>
      <c r="G2481" s="2">
        <v>0.17405554959785499</v>
      </c>
      <c r="H2481" s="2">
        <v>2.5062142627345798</v>
      </c>
      <c r="I2481" t="s">
        <v>4323</v>
      </c>
      <c r="J2481" t="s">
        <v>4324</v>
      </c>
    </row>
    <row r="2482" spans="1:10" x14ac:dyDescent="0.25">
      <c r="A2482" t="s">
        <v>1337</v>
      </c>
      <c r="B2482" t="s">
        <v>544</v>
      </c>
      <c r="C2482">
        <v>53055</v>
      </c>
      <c r="D2482">
        <v>9</v>
      </c>
      <c r="E2482">
        <v>18266</v>
      </c>
      <c r="F2482" s="2">
        <v>0.40402488825680599</v>
      </c>
      <c r="G2482" s="2">
        <v>7.5730384576054494E-2</v>
      </c>
      <c r="H2482" s="2">
        <v>0.78684663229654905</v>
      </c>
      <c r="I2482" t="s">
        <v>3353</v>
      </c>
      <c r="J2482" t="s">
        <v>3354</v>
      </c>
    </row>
    <row r="2483" spans="1:10" x14ac:dyDescent="0.25">
      <c r="A2483" t="s">
        <v>329</v>
      </c>
      <c r="B2483" t="s">
        <v>380</v>
      </c>
      <c r="C2483">
        <v>19165</v>
      </c>
      <c r="D2483">
        <v>8</v>
      </c>
      <c r="E2483">
        <v>11757</v>
      </c>
      <c r="F2483" s="2">
        <v>0.40400176678445199</v>
      </c>
      <c r="G2483" s="2">
        <v>0.61397160742811496</v>
      </c>
      <c r="H2483" s="2">
        <v>3.6092005007987198</v>
      </c>
      <c r="I2483" t="s">
        <v>4325</v>
      </c>
      <c r="J2483" t="s">
        <v>4326</v>
      </c>
    </row>
    <row r="2484" spans="1:10" x14ac:dyDescent="0.25">
      <c r="A2484" t="s">
        <v>4327</v>
      </c>
      <c r="B2484" t="s">
        <v>533</v>
      </c>
      <c r="C2484">
        <v>27161</v>
      </c>
      <c r="D2484">
        <v>6</v>
      </c>
      <c r="E2484">
        <v>18958</v>
      </c>
      <c r="F2484" s="2">
        <v>0.40391894801599498</v>
      </c>
      <c r="G2484" s="2">
        <v>0.194711063639291</v>
      </c>
      <c r="H2484" s="2">
        <v>1.61710944347826</v>
      </c>
      <c r="I2484" t="s">
        <v>4328</v>
      </c>
      <c r="J2484" t="s">
        <v>4329</v>
      </c>
    </row>
    <row r="2485" spans="1:10" x14ac:dyDescent="0.25">
      <c r="A2485" t="s">
        <v>4330</v>
      </c>
      <c r="B2485" t="s">
        <v>471</v>
      </c>
      <c r="C2485">
        <v>46007</v>
      </c>
      <c r="D2485">
        <v>9</v>
      </c>
      <c r="E2485">
        <v>3354</v>
      </c>
      <c r="F2485" s="2">
        <v>0.40383136363636402</v>
      </c>
      <c r="G2485" s="2">
        <v>2.6674367149758498E-3</v>
      </c>
      <c r="H2485" s="2">
        <v>0.90967028985507203</v>
      </c>
      <c r="I2485" t="s">
        <v>4331</v>
      </c>
      <c r="J2485" t="s">
        <v>4332</v>
      </c>
    </row>
    <row r="2486" spans="1:10" x14ac:dyDescent="0.25">
      <c r="A2486" t="s">
        <v>674</v>
      </c>
      <c r="B2486" t="s">
        <v>364</v>
      </c>
      <c r="C2486">
        <v>5077</v>
      </c>
      <c r="D2486">
        <v>8</v>
      </c>
      <c r="E2486">
        <v>8511</v>
      </c>
      <c r="F2486" s="2">
        <v>0.40371915455746399</v>
      </c>
      <c r="G2486" s="2">
        <v>0.17684508058124199</v>
      </c>
      <c r="H2486" s="2">
        <v>3.1098506789960401</v>
      </c>
      <c r="I2486" t="s">
        <v>4333</v>
      </c>
      <c r="J2486" t="s">
        <v>4334</v>
      </c>
    </row>
    <row r="2487" spans="1:10" x14ac:dyDescent="0.25">
      <c r="A2487" t="s">
        <v>4335</v>
      </c>
      <c r="B2487" t="s">
        <v>1295</v>
      </c>
      <c r="C2487">
        <v>38061</v>
      </c>
      <c r="D2487">
        <v>8</v>
      </c>
      <c r="E2487">
        <v>9567</v>
      </c>
      <c r="F2487" s="2">
        <v>0.40366824034334797</v>
      </c>
      <c r="G2487" s="2">
        <v>8.4858070283600504E-4</v>
      </c>
      <c r="H2487" s="2">
        <v>6.4599573366214497E-2</v>
      </c>
      <c r="I2487" t="s">
        <v>4336</v>
      </c>
      <c r="J2487" t="s">
        <v>4337</v>
      </c>
    </row>
    <row r="2488" spans="1:10" x14ac:dyDescent="0.25">
      <c r="A2488" t="s">
        <v>4338</v>
      </c>
      <c r="B2488" t="s">
        <v>350</v>
      </c>
      <c r="C2488">
        <v>51570</v>
      </c>
      <c r="D2488">
        <v>1</v>
      </c>
      <c r="E2488">
        <v>18210</v>
      </c>
      <c r="F2488" s="2">
        <v>0.40358776886852499</v>
      </c>
      <c r="G2488" s="2">
        <v>0</v>
      </c>
      <c r="H2488" s="2">
        <v>0</v>
      </c>
      <c r="I2488" t="s">
        <v>983</v>
      </c>
      <c r="J2488" t="s">
        <v>984</v>
      </c>
    </row>
    <row r="2489" spans="1:10" x14ac:dyDescent="0.25">
      <c r="A2489" t="s">
        <v>4339</v>
      </c>
      <c r="B2489" t="s">
        <v>398</v>
      </c>
      <c r="C2489">
        <v>20029</v>
      </c>
      <c r="D2489">
        <v>7</v>
      </c>
      <c r="E2489">
        <v>8973</v>
      </c>
      <c r="F2489" s="2">
        <v>0.40340717321997899</v>
      </c>
      <c r="G2489" s="2">
        <v>0.155836120260022</v>
      </c>
      <c r="H2489" s="2">
        <v>0.89684520476706397</v>
      </c>
      <c r="I2489" t="s">
        <v>3784</v>
      </c>
      <c r="J2489" t="s">
        <v>3785</v>
      </c>
    </row>
    <row r="2490" spans="1:10" x14ac:dyDescent="0.25">
      <c r="A2490" t="s">
        <v>3322</v>
      </c>
      <c r="B2490" t="s">
        <v>700</v>
      </c>
      <c r="C2490">
        <v>30051</v>
      </c>
      <c r="D2490">
        <v>9</v>
      </c>
      <c r="E2490">
        <v>1968</v>
      </c>
      <c r="F2490" s="2">
        <v>0.40330277777777801</v>
      </c>
      <c r="G2490" s="2">
        <v>7.9283287999999993E-2</v>
      </c>
      <c r="H2490" s="2">
        <v>4.8139914399999997</v>
      </c>
      <c r="I2490" t="s">
        <v>3439</v>
      </c>
      <c r="J2490" t="s">
        <v>3440</v>
      </c>
    </row>
    <row r="2491" spans="1:10" x14ac:dyDescent="0.25">
      <c r="A2491" t="s">
        <v>4340</v>
      </c>
      <c r="B2491" t="s">
        <v>511</v>
      </c>
      <c r="C2491">
        <v>48099</v>
      </c>
      <c r="D2491">
        <v>2</v>
      </c>
      <c r="E2491">
        <v>83772</v>
      </c>
      <c r="F2491" s="2">
        <v>0.40319761104441798</v>
      </c>
      <c r="G2491" s="2">
        <v>6.3474654094593005E-2</v>
      </c>
      <c r="H2491" s="2">
        <v>0.48349222571670503</v>
      </c>
      <c r="I2491" t="s">
        <v>2213</v>
      </c>
      <c r="J2491" t="s">
        <v>2214</v>
      </c>
    </row>
    <row r="2492" spans="1:10" x14ac:dyDescent="0.25">
      <c r="A2492" t="s">
        <v>4341</v>
      </c>
      <c r="B2492" t="s">
        <v>332</v>
      </c>
      <c r="C2492">
        <v>37047</v>
      </c>
      <c r="D2492">
        <v>6</v>
      </c>
      <c r="E2492">
        <v>50453</v>
      </c>
      <c r="F2492" s="2">
        <v>0.403161960625674</v>
      </c>
      <c r="G2492" s="2">
        <v>0.30180945412577698</v>
      </c>
      <c r="H2492" s="2">
        <v>1.5547723706979999</v>
      </c>
      <c r="I2492" t="s">
        <v>983</v>
      </c>
      <c r="J2492" t="s">
        <v>984</v>
      </c>
    </row>
    <row r="2493" spans="1:10" x14ac:dyDescent="0.25">
      <c r="A2493" t="s">
        <v>4342</v>
      </c>
      <c r="B2493" t="s">
        <v>332</v>
      </c>
      <c r="C2493">
        <v>37175</v>
      </c>
      <c r="D2493">
        <v>6</v>
      </c>
      <c r="E2493">
        <v>33243</v>
      </c>
      <c r="F2493" s="2">
        <v>0.40294955489614198</v>
      </c>
      <c r="G2493" s="2">
        <v>3.7230647172619001E-2</v>
      </c>
      <c r="H2493" s="2">
        <v>0.19490361904761899</v>
      </c>
      <c r="I2493" t="s">
        <v>4343</v>
      </c>
      <c r="J2493" t="s">
        <v>4344</v>
      </c>
    </row>
    <row r="2494" spans="1:10" x14ac:dyDescent="0.25">
      <c r="A2494" t="s">
        <v>3888</v>
      </c>
      <c r="B2494" t="s">
        <v>943</v>
      </c>
      <c r="C2494">
        <v>31159</v>
      </c>
      <c r="D2494">
        <v>2</v>
      </c>
      <c r="E2494">
        <v>17636</v>
      </c>
      <c r="F2494" s="2">
        <v>0.40241602094240803</v>
      </c>
      <c r="G2494" s="2">
        <v>5.1417152602839501E-2</v>
      </c>
      <c r="H2494" s="2">
        <v>1.10061999708773</v>
      </c>
      <c r="I2494" t="s">
        <v>977</v>
      </c>
      <c r="J2494" t="s">
        <v>978</v>
      </c>
    </row>
    <row r="2495" spans="1:10" x14ac:dyDescent="0.25">
      <c r="A2495" t="s">
        <v>1360</v>
      </c>
      <c r="B2495" t="s">
        <v>289</v>
      </c>
      <c r="C2495">
        <v>13205</v>
      </c>
      <c r="D2495">
        <v>6</v>
      </c>
      <c r="E2495">
        <v>21441</v>
      </c>
      <c r="F2495" s="2">
        <v>0.40241519513755603</v>
      </c>
      <c r="G2495" s="2">
        <v>0.16142466117561699</v>
      </c>
      <c r="H2495" s="2">
        <v>2.7052033802612501</v>
      </c>
      <c r="I2495" t="s">
        <v>3198</v>
      </c>
      <c r="J2495" t="s">
        <v>3199</v>
      </c>
    </row>
    <row r="2496" spans="1:10" x14ac:dyDescent="0.25">
      <c r="A2496" t="s">
        <v>2409</v>
      </c>
      <c r="B2496" t="s">
        <v>289</v>
      </c>
      <c r="C2496">
        <v>13029</v>
      </c>
      <c r="D2496">
        <v>2</v>
      </c>
      <c r="E2496">
        <v>46681</v>
      </c>
      <c r="F2496" s="2">
        <v>0.40226696612665702</v>
      </c>
      <c r="G2496" s="2">
        <v>0.118788906379209</v>
      </c>
      <c r="H2496" s="2">
        <v>0.61878524424099202</v>
      </c>
      <c r="I2496" t="s">
        <v>1479</v>
      </c>
      <c r="J2496" t="s">
        <v>1480</v>
      </c>
    </row>
    <row r="2497" spans="1:10" x14ac:dyDescent="0.25">
      <c r="A2497" t="s">
        <v>1663</v>
      </c>
      <c r="B2497" t="s">
        <v>398</v>
      </c>
      <c r="C2497">
        <v>20127</v>
      </c>
      <c r="D2497">
        <v>8</v>
      </c>
      <c r="E2497">
        <v>5388</v>
      </c>
      <c r="F2497" s="2">
        <v>0.4021261208577</v>
      </c>
      <c r="G2497" s="2">
        <v>3.9043882618510203E-2</v>
      </c>
      <c r="H2497" s="2">
        <v>2.7929159367945799</v>
      </c>
      <c r="I2497" t="s">
        <v>4345</v>
      </c>
      <c r="J2497" t="s">
        <v>4346</v>
      </c>
    </row>
    <row r="2498" spans="1:10" x14ac:dyDescent="0.25">
      <c r="A2498" t="s">
        <v>1600</v>
      </c>
      <c r="B2498" t="s">
        <v>307</v>
      </c>
      <c r="C2498">
        <v>21239</v>
      </c>
      <c r="D2498">
        <v>2</v>
      </c>
      <c r="E2498">
        <v>27017</v>
      </c>
      <c r="F2498" s="2">
        <v>0.40178653492647098</v>
      </c>
      <c r="G2498" s="2">
        <v>0.308599888413223</v>
      </c>
      <c r="H2498" s="2">
        <v>5.7106877338843001</v>
      </c>
      <c r="I2498" t="s">
        <v>4347</v>
      </c>
      <c r="J2498" t="s">
        <v>4348</v>
      </c>
    </row>
    <row r="2499" spans="1:10" x14ac:dyDescent="0.25">
      <c r="A2499" t="s">
        <v>4349</v>
      </c>
      <c r="B2499" t="s">
        <v>350</v>
      </c>
      <c r="C2499">
        <v>51001</v>
      </c>
      <c r="D2499">
        <v>9</v>
      </c>
      <c r="E2499">
        <v>33326</v>
      </c>
      <c r="F2499" s="2">
        <v>0.401715348460292</v>
      </c>
      <c r="G2499" s="2">
        <v>1.27691022548856E-2</v>
      </c>
      <c r="H2499" s="2">
        <v>0.367686260564557</v>
      </c>
      <c r="I2499" t="s">
        <v>1816</v>
      </c>
      <c r="J2499" t="s">
        <v>1817</v>
      </c>
    </row>
    <row r="2500" spans="1:10" x14ac:dyDescent="0.25">
      <c r="A2500" t="s">
        <v>3112</v>
      </c>
      <c r="B2500" t="s">
        <v>297</v>
      </c>
      <c r="C2500">
        <v>17063</v>
      </c>
      <c r="D2500">
        <v>1</v>
      </c>
      <c r="E2500">
        <v>52920</v>
      </c>
      <c r="F2500" s="2">
        <v>0.401558494079094</v>
      </c>
      <c r="G2500" s="2">
        <v>0.20122492891736801</v>
      </c>
      <c r="H2500" s="2">
        <v>1.0983893624171099</v>
      </c>
      <c r="I2500" t="s">
        <v>1117</v>
      </c>
      <c r="J2500" t="s">
        <v>1118</v>
      </c>
    </row>
    <row r="2501" spans="1:10" x14ac:dyDescent="0.25">
      <c r="A2501" t="s">
        <v>4350</v>
      </c>
      <c r="B2501" t="s">
        <v>1416</v>
      </c>
      <c r="C2501">
        <v>24003</v>
      </c>
      <c r="D2501">
        <v>1</v>
      </c>
      <c r="E2501">
        <v>590936</v>
      </c>
      <c r="F2501" s="2">
        <v>0.40122005023275797</v>
      </c>
      <c r="G2501" s="2">
        <v>5.9354391487597899E-2</v>
      </c>
      <c r="H2501" s="2">
        <v>0.347742412056465</v>
      </c>
      <c r="I2501" t="s">
        <v>1860</v>
      </c>
      <c r="J2501" t="s">
        <v>1861</v>
      </c>
    </row>
    <row r="2502" spans="1:10" x14ac:dyDescent="0.25">
      <c r="A2502" t="s">
        <v>1720</v>
      </c>
      <c r="B2502" t="s">
        <v>390</v>
      </c>
      <c r="C2502">
        <v>40083</v>
      </c>
      <c r="D2502">
        <v>1</v>
      </c>
      <c r="E2502">
        <v>50905</v>
      </c>
      <c r="F2502" s="2">
        <v>0.40117081545064398</v>
      </c>
      <c r="G2502" s="2">
        <v>0.13487158961937701</v>
      </c>
      <c r="H2502" s="2">
        <v>1.12174798961938</v>
      </c>
      <c r="I2502" t="s">
        <v>4351</v>
      </c>
      <c r="J2502" t="s">
        <v>4352</v>
      </c>
    </row>
    <row r="2503" spans="1:10" x14ac:dyDescent="0.25">
      <c r="A2503" t="s">
        <v>1568</v>
      </c>
      <c r="B2503" t="s">
        <v>297</v>
      </c>
      <c r="C2503">
        <v>17079</v>
      </c>
      <c r="D2503">
        <v>9</v>
      </c>
      <c r="E2503">
        <v>9233</v>
      </c>
      <c r="F2503" s="2">
        <v>0.40099321872015298</v>
      </c>
      <c r="G2503" s="2">
        <v>5.5084014198783001E-3</v>
      </c>
      <c r="H2503" s="2">
        <v>0.821985425963489</v>
      </c>
      <c r="I2503" t="s">
        <v>4353</v>
      </c>
      <c r="J2503" t="s">
        <v>4354</v>
      </c>
    </row>
    <row r="2504" spans="1:10" x14ac:dyDescent="0.25">
      <c r="A2504" t="s">
        <v>296</v>
      </c>
      <c r="B2504" t="s">
        <v>943</v>
      </c>
      <c r="C2504">
        <v>31035</v>
      </c>
      <c r="D2504">
        <v>9</v>
      </c>
      <c r="E2504">
        <v>6084</v>
      </c>
      <c r="F2504" s="2">
        <v>0.40040066740823099</v>
      </c>
      <c r="G2504" s="2">
        <v>0.19025693315507999</v>
      </c>
      <c r="H2504" s="2">
        <v>3.2751418155080199</v>
      </c>
      <c r="I2504" t="s">
        <v>4355</v>
      </c>
      <c r="J2504" t="s">
        <v>4356</v>
      </c>
    </row>
    <row r="2505" spans="1:10" x14ac:dyDescent="0.25">
      <c r="A2505" t="s">
        <v>4357</v>
      </c>
      <c r="B2505" t="s">
        <v>1412</v>
      </c>
      <c r="C2505">
        <v>16057</v>
      </c>
      <c r="D2505">
        <v>4</v>
      </c>
      <c r="E2505">
        <v>40315</v>
      </c>
      <c r="F2505" s="2">
        <v>0.40036603058103998</v>
      </c>
      <c r="G2505" s="2">
        <v>6.8989622763518596E-2</v>
      </c>
      <c r="H2505" s="2">
        <v>0.63816146100174398</v>
      </c>
      <c r="I2505" t="s">
        <v>1806</v>
      </c>
      <c r="J2505" t="s">
        <v>1807</v>
      </c>
    </row>
    <row r="2506" spans="1:10" x14ac:dyDescent="0.25">
      <c r="A2506" t="s">
        <v>4358</v>
      </c>
      <c r="B2506" t="s">
        <v>332</v>
      </c>
      <c r="C2506">
        <v>37169</v>
      </c>
      <c r="D2506">
        <v>2</v>
      </c>
      <c r="E2506">
        <v>44889</v>
      </c>
      <c r="F2506" s="2">
        <v>0.40021080325368602</v>
      </c>
      <c r="G2506" s="2">
        <v>0.25446725361147299</v>
      </c>
      <c r="H2506" s="2">
        <v>1.59272563181226</v>
      </c>
      <c r="I2506" t="s">
        <v>4359</v>
      </c>
      <c r="J2506" t="s">
        <v>4360</v>
      </c>
    </row>
    <row r="2507" spans="1:10" x14ac:dyDescent="0.25">
      <c r="A2507" t="s">
        <v>3910</v>
      </c>
      <c r="B2507" t="s">
        <v>936</v>
      </c>
      <c r="C2507">
        <v>12131</v>
      </c>
      <c r="D2507">
        <v>2</v>
      </c>
      <c r="E2507">
        <v>79846</v>
      </c>
      <c r="F2507" s="2">
        <v>0.40017569516677098</v>
      </c>
      <c r="G2507" s="2">
        <v>3.9156114129640603E-2</v>
      </c>
      <c r="H2507" s="2">
        <v>0.316188075849831</v>
      </c>
      <c r="I2507" t="s">
        <v>3794</v>
      </c>
      <c r="J2507" t="s">
        <v>3795</v>
      </c>
    </row>
    <row r="2508" spans="1:10" x14ac:dyDescent="0.25">
      <c r="A2508" t="s">
        <v>4361</v>
      </c>
      <c r="B2508" t="s">
        <v>297</v>
      </c>
      <c r="C2508">
        <v>17005</v>
      </c>
      <c r="D2508">
        <v>1</v>
      </c>
      <c r="E2508">
        <v>16627</v>
      </c>
      <c r="F2508" s="2">
        <v>0.400101173959445</v>
      </c>
      <c r="G2508" s="2">
        <v>4.2088048226164097E-2</v>
      </c>
      <c r="H2508" s="2">
        <v>0.76367244456762795</v>
      </c>
      <c r="I2508" t="s">
        <v>4362</v>
      </c>
      <c r="J2508" t="s">
        <v>4363</v>
      </c>
    </row>
    <row r="2509" spans="1:10" x14ac:dyDescent="0.25">
      <c r="A2509" t="s">
        <v>2299</v>
      </c>
      <c r="B2509" t="s">
        <v>398</v>
      </c>
      <c r="C2509">
        <v>20101</v>
      </c>
      <c r="D2509">
        <v>9</v>
      </c>
      <c r="E2509">
        <v>1497</v>
      </c>
      <c r="F2509" s="2">
        <v>0.40001632653061198</v>
      </c>
      <c r="G2509" s="2">
        <v>9.4516631578947394E-2</v>
      </c>
      <c r="H2509" s="2">
        <v>2.0771294210526299</v>
      </c>
      <c r="I2509" t="s">
        <v>4364</v>
      </c>
      <c r="J2509" t="s">
        <v>4365</v>
      </c>
    </row>
    <row r="2510" spans="1:10" x14ac:dyDescent="0.25">
      <c r="A2510" t="s">
        <v>2491</v>
      </c>
      <c r="B2510" t="s">
        <v>289</v>
      </c>
      <c r="C2510">
        <v>13027</v>
      </c>
      <c r="D2510">
        <v>3</v>
      </c>
      <c r="E2510">
        <v>16285</v>
      </c>
      <c r="F2510" s="2">
        <v>0.39986077922077901</v>
      </c>
      <c r="G2510" s="2">
        <v>0.15074460243309001</v>
      </c>
      <c r="H2510" s="2">
        <v>4.8403068596918102</v>
      </c>
      <c r="I2510" t="s">
        <v>4366</v>
      </c>
      <c r="J2510" t="s">
        <v>4367</v>
      </c>
    </row>
    <row r="2511" spans="1:10" x14ac:dyDescent="0.25">
      <c r="A2511" t="s">
        <v>3112</v>
      </c>
      <c r="B2511" t="s">
        <v>293</v>
      </c>
      <c r="C2511">
        <v>47061</v>
      </c>
      <c r="D2511">
        <v>8</v>
      </c>
      <c r="E2511">
        <v>13665</v>
      </c>
      <c r="F2511" s="2">
        <v>0.39984041811846699</v>
      </c>
      <c r="G2511" s="2">
        <v>3.3290955865272899E-2</v>
      </c>
      <c r="H2511" s="2">
        <v>0.356011207897793</v>
      </c>
      <c r="I2511" t="s">
        <v>2439</v>
      </c>
      <c r="J2511" t="s">
        <v>2723</v>
      </c>
    </row>
    <row r="2512" spans="1:10" x14ac:dyDescent="0.25">
      <c r="A2512" t="s">
        <v>4368</v>
      </c>
      <c r="B2512" t="s">
        <v>350</v>
      </c>
      <c r="C2512">
        <v>51600</v>
      </c>
      <c r="D2512">
        <v>1</v>
      </c>
      <c r="E2512">
        <v>24478</v>
      </c>
      <c r="F2512" s="2">
        <v>0.39981652665966599</v>
      </c>
      <c r="G2512" s="2">
        <v>9.4585493040121697E-3</v>
      </c>
      <c r="H2512" s="2">
        <v>7.1576455725815905E-2</v>
      </c>
      <c r="I2512" t="s">
        <v>2288</v>
      </c>
      <c r="J2512" t="s">
        <v>2289</v>
      </c>
    </row>
    <row r="2513" spans="1:10" x14ac:dyDescent="0.25">
      <c r="A2513" t="s">
        <v>835</v>
      </c>
      <c r="B2513" t="s">
        <v>380</v>
      </c>
      <c r="C2513">
        <v>19029</v>
      </c>
      <c r="D2513">
        <v>6</v>
      </c>
      <c r="E2513">
        <v>13115</v>
      </c>
      <c r="F2513" s="2">
        <v>0.39979967995344801</v>
      </c>
      <c r="G2513" s="2">
        <v>7.8888060664652607E-2</v>
      </c>
      <c r="H2513" s="2">
        <v>0.85923643444108799</v>
      </c>
      <c r="I2513" t="s">
        <v>4369</v>
      </c>
      <c r="J2513" t="s">
        <v>4370</v>
      </c>
    </row>
    <row r="2514" spans="1:10" x14ac:dyDescent="0.25">
      <c r="A2514" t="s">
        <v>4371</v>
      </c>
      <c r="B2514" t="s">
        <v>1412</v>
      </c>
      <c r="C2514">
        <v>16029</v>
      </c>
      <c r="D2514">
        <v>8</v>
      </c>
      <c r="E2514">
        <v>7118</v>
      </c>
      <c r="F2514" s="2">
        <v>0.39954691805656301</v>
      </c>
      <c r="G2514" s="2">
        <v>3.7738056410256397E-2</v>
      </c>
      <c r="H2514" s="2">
        <v>1.07057571634615</v>
      </c>
      <c r="I2514" t="s">
        <v>4372</v>
      </c>
      <c r="J2514" t="s">
        <v>4373</v>
      </c>
    </row>
    <row r="2515" spans="1:10" x14ac:dyDescent="0.25">
      <c r="A2515" t="s">
        <v>4374</v>
      </c>
      <c r="B2515" t="s">
        <v>533</v>
      </c>
      <c r="C2515">
        <v>27061</v>
      </c>
      <c r="D2515">
        <v>6</v>
      </c>
      <c r="E2515">
        <v>45141</v>
      </c>
      <c r="F2515" s="2">
        <v>0.39948485708493803</v>
      </c>
      <c r="G2515" s="2">
        <v>9.6847653721024801E-2</v>
      </c>
      <c r="H2515" s="2">
        <v>0.70740289853599003</v>
      </c>
      <c r="I2515" t="s">
        <v>1291</v>
      </c>
      <c r="J2515" t="s">
        <v>1292</v>
      </c>
    </row>
    <row r="2516" spans="1:10" x14ac:dyDescent="0.25">
      <c r="A2516" t="s">
        <v>4375</v>
      </c>
      <c r="B2516" t="s">
        <v>350</v>
      </c>
      <c r="C2516">
        <v>51177</v>
      </c>
      <c r="D2516">
        <v>1</v>
      </c>
      <c r="E2516">
        <v>143876</v>
      </c>
      <c r="F2516" s="2">
        <v>0.39941891654267497</v>
      </c>
      <c r="G2516" s="2">
        <v>0.10307395135886099</v>
      </c>
      <c r="H2516" s="2">
        <v>0.62063368417485598</v>
      </c>
      <c r="I2516" t="s">
        <v>1806</v>
      </c>
      <c r="J2516" t="s">
        <v>1807</v>
      </c>
    </row>
    <row r="2517" spans="1:10" x14ac:dyDescent="0.25">
      <c r="A2517" t="s">
        <v>4376</v>
      </c>
      <c r="B2517" t="s">
        <v>986</v>
      </c>
      <c r="C2517">
        <v>49047</v>
      </c>
      <c r="D2517">
        <v>7</v>
      </c>
      <c r="E2517">
        <v>36458</v>
      </c>
      <c r="F2517" s="2">
        <v>0.39909518015020401</v>
      </c>
      <c r="G2517" s="2">
        <v>4.9386663837920501E-2</v>
      </c>
      <c r="H2517" s="2">
        <v>0.67975863761467903</v>
      </c>
      <c r="I2517" t="s">
        <v>1691</v>
      </c>
      <c r="J2517" t="s">
        <v>1692</v>
      </c>
    </row>
    <row r="2518" spans="1:10" x14ac:dyDescent="0.25">
      <c r="A2518" t="s">
        <v>726</v>
      </c>
      <c r="B2518" t="s">
        <v>452</v>
      </c>
      <c r="C2518">
        <v>55103</v>
      </c>
      <c r="D2518">
        <v>8</v>
      </c>
      <c r="E2518">
        <v>17229</v>
      </c>
      <c r="F2518" s="2">
        <v>0.39872147525676899</v>
      </c>
      <c r="G2518" s="2">
        <v>0.50869164578392601</v>
      </c>
      <c r="H2518" s="2">
        <v>3.64670468708827</v>
      </c>
      <c r="I2518" t="s">
        <v>1131</v>
      </c>
      <c r="J2518" t="s">
        <v>1132</v>
      </c>
    </row>
    <row r="2519" spans="1:10" x14ac:dyDescent="0.25">
      <c r="A2519" t="s">
        <v>4377</v>
      </c>
      <c r="B2519" t="s">
        <v>1416</v>
      </c>
      <c r="C2519">
        <v>24041</v>
      </c>
      <c r="D2519">
        <v>6</v>
      </c>
      <c r="E2519">
        <v>37707</v>
      </c>
      <c r="F2519" s="2">
        <v>0.39855158537482499</v>
      </c>
      <c r="G2519" s="2">
        <v>3.1275522905319701E-2</v>
      </c>
      <c r="H2519" s="2">
        <v>0.34858045325673298</v>
      </c>
      <c r="I2519" t="s">
        <v>1806</v>
      </c>
      <c r="J2519" t="s">
        <v>1807</v>
      </c>
    </row>
    <row r="2520" spans="1:10" x14ac:dyDescent="0.25">
      <c r="A2520" t="s">
        <v>428</v>
      </c>
      <c r="B2520" t="s">
        <v>511</v>
      </c>
      <c r="C2520">
        <v>48293</v>
      </c>
      <c r="D2520">
        <v>6</v>
      </c>
      <c r="E2520">
        <v>22185</v>
      </c>
      <c r="F2520" s="2">
        <v>0.39853515316205501</v>
      </c>
      <c r="G2520" s="2">
        <v>0</v>
      </c>
      <c r="H2520" s="2">
        <v>0</v>
      </c>
      <c r="I2520" t="s">
        <v>1860</v>
      </c>
      <c r="J2520" t="s">
        <v>1861</v>
      </c>
    </row>
    <row r="2521" spans="1:10" x14ac:dyDescent="0.25">
      <c r="A2521" t="s">
        <v>4378</v>
      </c>
      <c r="B2521" t="s">
        <v>332</v>
      </c>
      <c r="C2521">
        <v>37015</v>
      </c>
      <c r="D2521">
        <v>9</v>
      </c>
      <c r="E2521">
        <v>17482</v>
      </c>
      <c r="F2521" s="2">
        <v>0.39823739837398398</v>
      </c>
      <c r="G2521" s="2">
        <v>0.16241110996563601</v>
      </c>
      <c r="H2521" s="2">
        <v>2.4066904450171802</v>
      </c>
      <c r="I2521" t="s">
        <v>4112</v>
      </c>
      <c r="J2521" t="s">
        <v>4113</v>
      </c>
    </row>
    <row r="2522" spans="1:10" x14ac:dyDescent="0.25">
      <c r="A2522" t="s">
        <v>4379</v>
      </c>
      <c r="B2522" t="s">
        <v>2963</v>
      </c>
      <c r="C2522">
        <v>4003</v>
      </c>
      <c r="D2522">
        <v>3</v>
      </c>
      <c r="E2522">
        <v>125458</v>
      </c>
      <c r="F2522" s="2">
        <v>0.397951731310412</v>
      </c>
      <c r="G2522" s="2">
        <v>5.9868324385505503E-2</v>
      </c>
      <c r="H2522" s="2">
        <v>0.92145078004899095</v>
      </c>
      <c r="I2522" t="s">
        <v>1816</v>
      </c>
      <c r="J2522" t="s">
        <v>1817</v>
      </c>
    </row>
    <row r="2523" spans="1:10" x14ac:dyDescent="0.25">
      <c r="A2523" t="s">
        <v>630</v>
      </c>
      <c r="B2523" t="s">
        <v>511</v>
      </c>
      <c r="C2523">
        <v>48001</v>
      </c>
      <c r="D2523">
        <v>7</v>
      </c>
      <c r="E2523">
        <v>57825</v>
      </c>
      <c r="F2523" s="2">
        <v>0.397461439637257</v>
      </c>
      <c r="G2523" s="2">
        <v>5.1020576446477901E-2</v>
      </c>
      <c r="H2523" s="2">
        <v>0.467483538270899</v>
      </c>
      <c r="I2523" t="s">
        <v>1806</v>
      </c>
      <c r="J2523" t="s">
        <v>1807</v>
      </c>
    </row>
    <row r="2524" spans="1:10" x14ac:dyDescent="0.25">
      <c r="A2524" t="s">
        <v>1383</v>
      </c>
      <c r="B2524" t="s">
        <v>2042</v>
      </c>
      <c r="C2524">
        <v>34035</v>
      </c>
      <c r="D2524">
        <v>1</v>
      </c>
      <c r="E2524">
        <v>346203</v>
      </c>
      <c r="F2524" s="2">
        <v>0.39689923354480999</v>
      </c>
      <c r="G2524" s="2">
        <v>0.206335988717745</v>
      </c>
      <c r="H2524" s="2">
        <v>1.3935957085778601</v>
      </c>
      <c r="I2524" t="s">
        <v>4380</v>
      </c>
      <c r="J2524" t="s">
        <v>4381</v>
      </c>
    </row>
    <row r="2525" spans="1:10" x14ac:dyDescent="0.25">
      <c r="A2525" t="s">
        <v>3438</v>
      </c>
      <c r="B2525" t="s">
        <v>297</v>
      </c>
      <c r="C2525">
        <v>17047</v>
      </c>
      <c r="D2525">
        <v>9</v>
      </c>
      <c r="E2525">
        <v>6118</v>
      </c>
      <c r="F2525" s="2">
        <v>0.39682188295165399</v>
      </c>
      <c r="G2525" s="2">
        <v>0.38239074932614597</v>
      </c>
      <c r="H2525" s="2">
        <v>2.2354936819406999</v>
      </c>
      <c r="I2525" t="s">
        <v>4382</v>
      </c>
      <c r="J2525" t="s">
        <v>4383</v>
      </c>
    </row>
    <row r="2526" spans="1:10" x14ac:dyDescent="0.25">
      <c r="A2526" t="s">
        <v>4384</v>
      </c>
      <c r="B2526" t="s">
        <v>943</v>
      </c>
      <c r="C2526">
        <v>31131</v>
      </c>
      <c r="D2526">
        <v>6</v>
      </c>
      <c r="E2526">
        <v>16075</v>
      </c>
      <c r="F2526" s="2">
        <v>0.39625042372881403</v>
      </c>
      <c r="G2526" s="2">
        <v>1.1580133089579499E-2</v>
      </c>
      <c r="H2526" s="2">
        <v>0.25448891627056702</v>
      </c>
      <c r="I2526" t="s">
        <v>2450</v>
      </c>
      <c r="J2526" t="s">
        <v>2451</v>
      </c>
    </row>
    <row r="2527" spans="1:10" x14ac:dyDescent="0.25">
      <c r="A2527" t="s">
        <v>1415</v>
      </c>
      <c r="B2527" t="s">
        <v>307</v>
      </c>
      <c r="C2527">
        <v>21043</v>
      </c>
      <c r="D2527">
        <v>2</v>
      </c>
      <c r="E2527">
        <v>26515</v>
      </c>
      <c r="F2527" s="2">
        <v>0.39616859903381602</v>
      </c>
      <c r="G2527" s="2">
        <v>8.8470474170692398E-2</v>
      </c>
      <c r="H2527" s="2">
        <v>0.81524086634460502</v>
      </c>
      <c r="I2527" t="s">
        <v>2450</v>
      </c>
      <c r="J2527" t="s">
        <v>2509</v>
      </c>
    </row>
    <row r="2528" spans="1:10" x14ac:dyDescent="0.25">
      <c r="A2528" t="s">
        <v>4385</v>
      </c>
      <c r="B2528" t="s">
        <v>943</v>
      </c>
      <c r="C2528">
        <v>31147</v>
      </c>
      <c r="D2528">
        <v>9</v>
      </c>
      <c r="E2528">
        <v>7797</v>
      </c>
      <c r="F2528" s="2">
        <v>0.39615079646017698</v>
      </c>
      <c r="G2528" s="2">
        <v>1.96176089009991E-2</v>
      </c>
      <c r="H2528" s="2">
        <v>0.39242353133515001</v>
      </c>
      <c r="I2528" t="s">
        <v>3784</v>
      </c>
      <c r="J2528" t="s">
        <v>3785</v>
      </c>
    </row>
    <row r="2529" spans="1:10" x14ac:dyDescent="0.25">
      <c r="A2529" t="s">
        <v>721</v>
      </c>
      <c r="B2529" t="s">
        <v>285</v>
      </c>
      <c r="C2529">
        <v>18025</v>
      </c>
      <c r="D2529">
        <v>8</v>
      </c>
      <c r="E2529">
        <v>10494</v>
      </c>
      <c r="F2529" s="2">
        <v>0.39609948979591802</v>
      </c>
      <c r="G2529" s="2">
        <v>0.14219992857142899</v>
      </c>
      <c r="H2529" s="2">
        <v>1.22159765306122</v>
      </c>
      <c r="I2529" t="s">
        <v>4386</v>
      </c>
      <c r="J2529" t="s">
        <v>4387</v>
      </c>
    </row>
    <row r="2530" spans="1:10" x14ac:dyDescent="0.25">
      <c r="A2530" t="s">
        <v>4388</v>
      </c>
      <c r="B2530" t="s">
        <v>1416</v>
      </c>
      <c r="C2530">
        <v>24017</v>
      </c>
      <c r="D2530">
        <v>1</v>
      </c>
      <c r="E2530">
        <v>168710</v>
      </c>
      <c r="F2530" s="2">
        <v>0.39603232077322797</v>
      </c>
      <c r="G2530" s="2">
        <v>3.2904995305198602E-2</v>
      </c>
      <c r="H2530" s="2">
        <v>0.278990568414136</v>
      </c>
      <c r="I2530" t="s">
        <v>1533</v>
      </c>
      <c r="J2530" t="s">
        <v>1534</v>
      </c>
    </row>
    <row r="2531" spans="1:10" x14ac:dyDescent="0.25">
      <c r="A2531" t="s">
        <v>443</v>
      </c>
      <c r="B2531" t="s">
        <v>328</v>
      </c>
      <c r="C2531">
        <v>29157</v>
      </c>
      <c r="D2531">
        <v>6</v>
      </c>
      <c r="E2531">
        <v>18947</v>
      </c>
      <c r="F2531" s="2">
        <v>0.395641663342641</v>
      </c>
      <c r="G2531" s="2">
        <v>0.14840364156626501</v>
      </c>
      <c r="H2531" s="2">
        <v>1.1239279040160599</v>
      </c>
      <c r="I2531" t="s">
        <v>4389</v>
      </c>
      <c r="J2531" t="s">
        <v>4390</v>
      </c>
    </row>
    <row r="2532" spans="1:10" x14ac:dyDescent="0.25">
      <c r="A2532" t="s">
        <v>4391</v>
      </c>
      <c r="B2532" t="s">
        <v>336</v>
      </c>
      <c r="C2532">
        <v>1001</v>
      </c>
      <c r="D2532">
        <v>2</v>
      </c>
      <c r="E2532">
        <v>59285</v>
      </c>
      <c r="F2532" s="2">
        <v>0.39552951631701599</v>
      </c>
      <c r="G2532" s="2">
        <v>8.8087715660709096E-2</v>
      </c>
      <c r="H2532" s="2">
        <v>0.82170518869030196</v>
      </c>
      <c r="I2532" t="s">
        <v>983</v>
      </c>
      <c r="J2532" t="s">
        <v>984</v>
      </c>
    </row>
    <row r="2533" spans="1:10" x14ac:dyDescent="0.25">
      <c r="A2533" t="s">
        <v>607</v>
      </c>
      <c r="B2533" t="s">
        <v>307</v>
      </c>
      <c r="C2533">
        <v>21127</v>
      </c>
      <c r="D2533">
        <v>2</v>
      </c>
      <c r="E2533">
        <v>16171</v>
      </c>
      <c r="F2533" s="2">
        <v>0.39545664913598799</v>
      </c>
      <c r="G2533" s="2">
        <v>0</v>
      </c>
      <c r="H2533" s="2">
        <v>0</v>
      </c>
      <c r="I2533" t="s">
        <v>3311</v>
      </c>
      <c r="J2533" t="s">
        <v>4121</v>
      </c>
    </row>
    <row r="2534" spans="1:10" x14ac:dyDescent="0.25">
      <c r="A2534" t="s">
        <v>4392</v>
      </c>
      <c r="B2534" t="s">
        <v>936</v>
      </c>
      <c r="C2534">
        <v>12043</v>
      </c>
      <c r="D2534">
        <v>8</v>
      </c>
      <c r="E2534">
        <v>12324</v>
      </c>
      <c r="F2534" s="2">
        <v>0.39520422535211303</v>
      </c>
      <c r="G2534" s="2">
        <v>0.74458838823529405</v>
      </c>
      <c r="H2534" s="2">
        <v>12.1369296117647</v>
      </c>
      <c r="I2534" t="s">
        <v>4157</v>
      </c>
      <c r="J2534" t="s">
        <v>4158</v>
      </c>
    </row>
    <row r="2535" spans="1:10" x14ac:dyDescent="0.25">
      <c r="A2535" t="s">
        <v>4393</v>
      </c>
      <c r="B2535" t="s">
        <v>346</v>
      </c>
      <c r="C2535">
        <v>26127</v>
      </c>
      <c r="D2535">
        <v>8</v>
      </c>
      <c r="E2535">
        <v>26788</v>
      </c>
      <c r="F2535" s="2">
        <v>0.39519714351531898</v>
      </c>
      <c r="G2535" s="2">
        <v>0.86878537434176595</v>
      </c>
      <c r="H2535" s="2">
        <v>5.7228653443469302</v>
      </c>
      <c r="I2535" t="s">
        <v>4394</v>
      </c>
      <c r="J2535" t="s">
        <v>4395</v>
      </c>
    </row>
    <row r="2536" spans="1:10" x14ac:dyDescent="0.25">
      <c r="A2536" t="s">
        <v>590</v>
      </c>
      <c r="B2536" t="s">
        <v>281</v>
      </c>
      <c r="C2536">
        <v>28153</v>
      </c>
      <c r="D2536">
        <v>9</v>
      </c>
      <c r="E2536">
        <v>19699</v>
      </c>
      <c r="F2536" s="2">
        <v>0.395107713607595</v>
      </c>
      <c r="G2536" s="2">
        <v>0.35126702944983801</v>
      </c>
      <c r="H2536" s="2">
        <v>3.3826299352750802</v>
      </c>
      <c r="I2536" t="s">
        <v>4396</v>
      </c>
      <c r="J2536" t="s">
        <v>4397</v>
      </c>
    </row>
    <row r="2537" spans="1:10" x14ac:dyDescent="0.25">
      <c r="A2537" t="s">
        <v>4398</v>
      </c>
      <c r="B2537" t="s">
        <v>350</v>
      </c>
      <c r="C2537">
        <v>51097</v>
      </c>
      <c r="D2537">
        <v>1</v>
      </c>
      <c r="E2537">
        <v>6676</v>
      </c>
      <c r="F2537" s="2">
        <v>0.39506998368678597</v>
      </c>
      <c r="G2537" s="2">
        <v>0.20099450689655199</v>
      </c>
      <c r="H2537" s="2">
        <v>2.2091591275862101</v>
      </c>
      <c r="I2537" t="s">
        <v>4399</v>
      </c>
      <c r="J2537" t="s">
        <v>4400</v>
      </c>
    </row>
    <row r="2538" spans="1:10" x14ac:dyDescent="0.25">
      <c r="A2538" t="s">
        <v>1568</v>
      </c>
      <c r="B2538" t="s">
        <v>498</v>
      </c>
      <c r="C2538">
        <v>45053</v>
      </c>
      <c r="D2538">
        <v>3</v>
      </c>
      <c r="E2538">
        <v>30658</v>
      </c>
      <c r="F2538" s="2">
        <v>0.39505348865282502</v>
      </c>
      <c r="G2538" s="2">
        <v>6.5870201218026794E-2</v>
      </c>
      <c r="H2538" s="2">
        <v>0.37998125700365398</v>
      </c>
      <c r="I2538" t="s">
        <v>4401</v>
      </c>
      <c r="J2538" t="s">
        <v>4402</v>
      </c>
    </row>
    <row r="2539" spans="1:10" x14ac:dyDescent="0.25">
      <c r="A2539" t="s">
        <v>4403</v>
      </c>
      <c r="B2539" t="s">
        <v>1001</v>
      </c>
      <c r="C2539">
        <v>22009</v>
      </c>
      <c r="D2539">
        <v>6</v>
      </c>
      <c r="E2539">
        <v>39176</v>
      </c>
      <c r="F2539" s="2">
        <v>0.39488726190476198</v>
      </c>
      <c r="G2539" s="2">
        <v>0.22823680922865</v>
      </c>
      <c r="H2539" s="2">
        <v>1.51061450688705</v>
      </c>
      <c r="I2539" t="s">
        <v>3964</v>
      </c>
      <c r="J2539" t="s">
        <v>3965</v>
      </c>
    </row>
    <row r="2540" spans="1:10" x14ac:dyDescent="0.25">
      <c r="A2540" t="s">
        <v>4404</v>
      </c>
      <c r="B2540" t="s">
        <v>1295</v>
      </c>
      <c r="C2540">
        <v>38019</v>
      </c>
      <c r="D2540">
        <v>9</v>
      </c>
      <c r="E2540">
        <v>3663</v>
      </c>
      <c r="F2540" s="2">
        <v>0.39476848137535803</v>
      </c>
      <c r="G2540" s="2">
        <v>0.126116160458453</v>
      </c>
      <c r="H2540" s="2">
        <v>2.0978139713467101</v>
      </c>
      <c r="I2540" t="s">
        <v>4405</v>
      </c>
      <c r="J2540" t="s">
        <v>4406</v>
      </c>
    </row>
    <row r="2541" spans="1:10" x14ac:dyDescent="0.25">
      <c r="A2541" t="s">
        <v>4407</v>
      </c>
      <c r="B2541" t="s">
        <v>364</v>
      </c>
      <c r="C2541">
        <v>5081</v>
      </c>
      <c r="D2541">
        <v>3</v>
      </c>
      <c r="E2541">
        <v>11959</v>
      </c>
      <c r="F2541" s="2">
        <v>0.39459045936395798</v>
      </c>
      <c r="G2541" s="2">
        <v>2.55431388688327E-2</v>
      </c>
      <c r="H2541" s="2">
        <v>0.69767424789410304</v>
      </c>
      <c r="I2541" t="s">
        <v>3311</v>
      </c>
      <c r="J2541" t="s">
        <v>4121</v>
      </c>
    </row>
    <row r="2542" spans="1:10" x14ac:dyDescent="0.25">
      <c r="A2542" t="s">
        <v>4408</v>
      </c>
      <c r="B2542" t="s">
        <v>350</v>
      </c>
      <c r="C2542">
        <v>51700</v>
      </c>
      <c r="D2542">
        <v>1</v>
      </c>
      <c r="E2542">
        <v>184774</v>
      </c>
      <c r="F2542" s="2">
        <v>0.394546091195288</v>
      </c>
      <c r="G2542" s="2">
        <v>0.128291774099872</v>
      </c>
      <c r="H2542" s="2">
        <v>0.95604421995783495</v>
      </c>
      <c r="I2542" t="s">
        <v>1168</v>
      </c>
      <c r="J2542" t="s">
        <v>1169</v>
      </c>
    </row>
    <row r="2543" spans="1:10" x14ac:dyDescent="0.25">
      <c r="A2543" t="s">
        <v>4409</v>
      </c>
      <c r="B2543" t="s">
        <v>1338</v>
      </c>
      <c r="C2543">
        <v>8081</v>
      </c>
      <c r="D2543">
        <v>7</v>
      </c>
      <c r="E2543">
        <v>13258</v>
      </c>
      <c r="F2543" s="2">
        <v>0.39449500178507702</v>
      </c>
      <c r="G2543" s="2">
        <v>2.5408533801801799E-2</v>
      </c>
      <c r="H2543" s="2">
        <v>1.7041683783783801</v>
      </c>
      <c r="I2543" t="s">
        <v>3191</v>
      </c>
      <c r="J2543" t="s">
        <v>3192</v>
      </c>
    </row>
    <row r="2544" spans="1:10" x14ac:dyDescent="0.25">
      <c r="A2544" t="s">
        <v>437</v>
      </c>
      <c r="B2544" t="s">
        <v>293</v>
      </c>
      <c r="C2544">
        <v>47173</v>
      </c>
      <c r="D2544">
        <v>2</v>
      </c>
      <c r="E2544">
        <v>20141</v>
      </c>
      <c r="F2544" s="2">
        <v>0.394259051724138</v>
      </c>
      <c r="G2544" s="2">
        <v>0</v>
      </c>
      <c r="H2544" s="2">
        <v>0</v>
      </c>
      <c r="I2544" t="s">
        <v>1533</v>
      </c>
      <c r="J2544" t="s">
        <v>1534</v>
      </c>
    </row>
    <row r="2545" spans="1:10" x14ac:dyDescent="0.25">
      <c r="A2545" t="s">
        <v>4410</v>
      </c>
      <c r="B2545" t="s">
        <v>281</v>
      </c>
      <c r="C2545">
        <v>28069</v>
      </c>
      <c r="D2545">
        <v>9</v>
      </c>
      <c r="E2545">
        <v>8855</v>
      </c>
      <c r="F2545" s="2">
        <v>0.39411479820627798</v>
      </c>
      <c r="G2545" s="2">
        <v>0</v>
      </c>
      <c r="H2545" s="2">
        <v>0</v>
      </c>
      <c r="I2545" t="s">
        <v>4411</v>
      </c>
      <c r="J2545" t="s">
        <v>4412</v>
      </c>
    </row>
    <row r="2546" spans="1:10" x14ac:dyDescent="0.25">
      <c r="A2546" t="s">
        <v>4413</v>
      </c>
      <c r="B2546" t="s">
        <v>380</v>
      </c>
      <c r="C2546">
        <v>19133</v>
      </c>
      <c r="D2546">
        <v>8</v>
      </c>
      <c r="E2546">
        <v>8619</v>
      </c>
      <c r="F2546" s="2">
        <v>0.39399818043972701</v>
      </c>
      <c r="G2546" s="2">
        <v>1.61048082736675E-2</v>
      </c>
      <c r="H2546" s="2">
        <v>0.35392470644391399</v>
      </c>
      <c r="I2546" t="s">
        <v>2792</v>
      </c>
      <c r="J2546" t="s">
        <v>2793</v>
      </c>
    </row>
    <row r="2547" spans="1:10" x14ac:dyDescent="0.25">
      <c r="A2547" t="s">
        <v>691</v>
      </c>
      <c r="B2547" t="s">
        <v>328</v>
      </c>
      <c r="C2547">
        <v>29067</v>
      </c>
      <c r="D2547">
        <v>8</v>
      </c>
      <c r="E2547">
        <v>11850</v>
      </c>
      <c r="F2547" s="2">
        <v>0.39375339105339102</v>
      </c>
      <c r="G2547" s="2">
        <v>2.1236900000000001E-3</v>
      </c>
      <c r="H2547" s="2">
        <v>0.72423749999999998</v>
      </c>
      <c r="I2547" t="s">
        <v>3900</v>
      </c>
      <c r="J2547" t="s">
        <v>3901</v>
      </c>
    </row>
    <row r="2548" spans="1:10" x14ac:dyDescent="0.25">
      <c r="A2548" t="s">
        <v>4414</v>
      </c>
      <c r="B2548" t="s">
        <v>297</v>
      </c>
      <c r="C2548">
        <v>17075</v>
      </c>
      <c r="D2548">
        <v>8</v>
      </c>
      <c r="E2548">
        <v>26746</v>
      </c>
      <c r="F2548" s="2">
        <v>0.39369256619144599</v>
      </c>
      <c r="G2548" s="2">
        <v>0.20478287808248299</v>
      </c>
      <c r="H2548" s="2">
        <v>1.9789183732993201</v>
      </c>
      <c r="I2548" t="s">
        <v>4415</v>
      </c>
      <c r="J2548" t="s">
        <v>4416</v>
      </c>
    </row>
    <row r="2549" spans="1:10" x14ac:dyDescent="0.25">
      <c r="A2549" t="s">
        <v>4417</v>
      </c>
      <c r="B2549" t="s">
        <v>350</v>
      </c>
      <c r="C2549">
        <v>51093</v>
      </c>
      <c r="D2549">
        <v>1</v>
      </c>
      <c r="E2549">
        <v>39444</v>
      </c>
      <c r="F2549" s="2">
        <v>0.39342458090379001</v>
      </c>
      <c r="G2549" s="2">
        <v>3.3935053024645299E-2</v>
      </c>
      <c r="H2549" s="2">
        <v>0.494797370425691</v>
      </c>
      <c r="I2549" t="s">
        <v>4418</v>
      </c>
      <c r="J2549" t="s">
        <v>4419</v>
      </c>
    </row>
    <row r="2550" spans="1:10" x14ac:dyDescent="0.25">
      <c r="A2550" t="s">
        <v>4420</v>
      </c>
      <c r="B2550" t="s">
        <v>511</v>
      </c>
      <c r="C2550">
        <v>48081</v>
      </c>
      <c r="D2550">
        <v>8</v>
      </c>
      <c r="E2550">
        <v>3315</v>
      </c>
      <c r="F2550" s="2">
        <v>0.39326441717791399</v>
      </c>
      <c r="G2550" s="2">
        <v>1.3441075949367099E-3</v>
      </c>
      <c r="H2550" s="2">
        <v>0.45837816455696201</v>
      </c>
      <c r="I2550" t="s">
        <v>4421</v>
      </c>
      <c r="J2550" t="s">
        <v>4422</v>
      </c>
    </row>
    <row r="2551" spans="1:10" x14ac:dyDescent="0.25">
      <c r="A2551" t="s">
        <v>4423</v>
      </c>
      <c r="B2551" t="s">
        <v>289</v>
      </c>
      <c r="C2551">
        <v>13049</v>
      </c>
      <c r="D2551">
        <v>8</v>
      </c>
      <c r="E2551">
        <v>12711</v>
      </c>
      <c r="F2551" s="2">
        <v>0.39322450090744099</v>
      </c>
      <c r="G2551" s="2">
        <v>0.14581270612244901</v>
      </c>
      <c r="H2551" s="2">
        <v>1.8716793135436001</v>
      </c>
      <c r="I2551" t="s">
        <v>4424</v>
      </c>
      <c r="J2551" t="s">
        <v>4425</v>
      </c>
    </row>
    <row r="2552" spans="1:10" x14ac:dyDescent="0.25">
      <c r="A2552" t="s">
        <v>3206</v>
      </c>
      <c r="B2552" t="s">
        <v>293</v>
      </c>
      <c r="C2552">
        <v>47097</v>
      </c>
      <c r="D2552">
        <v>6</v>
      </c>
      <c r="E2552">
        <v>24933</v>
      </c>
      <c r="F2552" s="2">
        <v>0.393027991169978</v>
      </c>
      <c r="G2552" s="2">
        <v>0</v>
      </c>
      <c r="H2552" s="2">
        <v>0</v>
      </c>
      <c r="I2552" t="s">
        <v>2240</v>
      </c>
      <c r="J2552" t="s">
        <v>2241</v>
      </c>
    </row>
    <row r="2553" spans="1:10" x14ac:dyDescent="0.25">
      <c r="A2553" t="s">
        <v>4426</v>
      </c>
      <c r="B2553" t="s">
        <v>2095</v>
      </c>
      <c r="C2553">
        <v>10003</v>
      </c>
      <c r="D2553">
        <v>1</v>
      </c>
      <c r="E2553">
        <v>573030</v>
      </c>
      <c r="F2553" s="2">
        <v>0.39277822390658601</v>
      </c>
      <c r="G2553" s="2">
        <v>0.1066765039694</v>
      </c>
      <c r="H2553" s="2">
        <v>0.78787306006999003</v>
      </c>
      <c r="I2553" t="s">
        <v>4427</v>
      </c>
      <c r="J2553" t="s">
        <v>4428</v>
      </c>
    </row>
    <row r="2554" spans="1:10" x14ac:dyDescent="0.25">
      <c r="A2554" t="s">
        <v>4429</v>
      </c>
      <c r="B2554" t="s">
        <v>332</v>
      </c>
      <c r="C2554">
        <v>37053</v>
      </c>
      <c r="D2554">
        <v>1</v>
      </c>
      <c r="E2554">
        <v>29612</v>
      </c>
      <c r="F2554" s="2">
        <v>0.39273349753694597</v>
      </c>
      <c r="G2554" s="2">
        <v>1.22700316455696E-3</v>
      </c>
      <c r="H2554" s="2">
        <v>2.6965035996835401E-2</v>
      </c>
      <c r="I2554" t="s">
        <v>4430</v>
      </c>
      <c r="J2554" t="s">
        <v>4431</v>
      </c>
    </row>
    <row r="2555" spans="1:10" x14ac:dyDescent="0.25">
      <c r="A2555" t="s">
        <v>4432</v>
      </c>
      <c r="B2555" t="s">
        <v>498</v>
      </c>
      <c r="C2555">
        <v>45065</v>
      </c>
      <c r="D2555">
        <v>8</v>
      </c>
      <c r="E2555">
        <v>9701</v>
      </c>
      <c r="F2555" s="2">
        <v>0.39271391585760501</v>
      </c>
      <c r="G2555" s="2">
        <v>6.5408903494176399E-2</v>
      </c>
      <c r="H2555" s="2">
        <v>0.88291752079866903</v>
      </c>
      <c r="I2555" t="s">
        <v>4433</v>
      </c>
      <c r="J2555" t="s">
        <v>4434</v>
      </c>
    </row>
    <row r="2556" spans="1:10" x14ac:dyDescent="0.25">
      <c r="A2556" t="s">
        <v>2599</v>
      </c>
      <c r="B2556" t="s">
        <v>700</v>
      </c>
      <c r="C2556">
        <v>30061</v>
      </c>
      <c r="D2556">
        <v>3</v>
      </c>
      <c r="E2556">
        <v>4796</v>
      </c>
      <c r="F2556" s="2">
        <v>0.39257838709677401</v>
      </c>
      <c r="G2556" s="2">
        <v>0</v>
      </c>
      <c r="H2556" s="2">
        <v>0</v>
      </c>
      <c r="I2556" t="s">
        <v>4435</v>
      </c>
      <c r="J2556" t="s">
        <v>4436</v>
      </c>
    </row>
    <row r="2557" spans="1:10" x14ac:dyDescent="0.25">
      <c r="A2557" t="s">
        <v>292</v>
      </c>
      <c r="B2557" t="s">
        <v>328</v>
      </c>
      <c r="C2557">
        <v>29063</v>
      </c>
      <c r="D2557">
        <v>3</v>
      </c>
      <c r="E2557">
        <v>11176</v>
      </c>
      <c r="F2557" s="2">
        <v>0.39249646974063401</v>
      </c>
      <c r="G2557" s="2">
        <v>4.8867044085231501E-2</v>
      </c>
      <c r="H2557" s="2">
        <v>0.26187163115356399</v>
      </c>
      <c r="I2557" t="s">
        <v>4437</v>
      </c>
      <c r="J2557" t="s">
        <v>4438</v>
      </c>
    </row>
    <row r="2558" spans="1:10" x14ac:dyDescent="0.25">
      <c r="A2558" t="s">
        <v>3300</v>
      </c>
      <c r="B2558" t="s">
        <v>350</v>
      </c>
      <c r="C2558">
        <v>51073</v>
      </c>
      <c r="D2558">
        <v>1</v>
      </c>
      <c r="E2558">
        <v>39228</v>
      </c>
      <c r="F2558" s="2">
        <v>0.39248612383626402</v>
      </c>
      <c r="G2558" s="2">
        <v>1.7319500371636699E-2</v>
      </c>
      <c r="H2558" s="2">
        <v>0.18412604281254599</v>
      </c>
      <c r="I2558" t="s">
        <v>983</v>
      </c>
      <c r="J2558" t="s">
        <v>984</v>
      </c>
    </row>
    <row r="2559" spans="1:10" x14ac:dyDescent="0.25">
      <c r="A2559" t="s">
        <v>4439</v>
      </c>
      <c r="B2559" t="s">
        <v>1486</v>
      </c>
      <c r="C2559">
        <v>32027</v>
      </c>
      <c r="D2559">
        <v>8</v>
      </c>
      <c r="E2559">
        <v>6505</v>
      </c>
      <c r="F2559" s="2">
        <v>0.39225694444444398</v>
      </c>
      <c r="G2559" s="2">
        <v>0</v>
      </c>
      <c r="H2559" s="2">
        <v>0</v>
      </c>
      <c r="I2559" t="s">
        <v>4440</v>
      </c>
      <c r="J2559" t="s">
        <v>4441</v>
      </c>
    </row>
    <row r="2560" spans="1:10" x14ac:dyDescent="0.25">
      <c r="A2560" t="s">
        <v>4442</v>
      </c>
      <c r="B2560" t="s">
        <v>1295</v>
      </c>
      <c r="C2560">
        <v>38003</v>
      </c>
      <c r="D2560">
        <v>6</v>
      </c>
      <c r="E2560">
        <v>10794</v>
      </c>
      <c r="F2560" s="2">
        <v>0.39207283372365298</v>
      </c>
      <c r="G2560" s="2">
        <v>7.0197552727272697E-2</v>
      </c>
      <c r="H2560" s="2">
        <v>0.56690413575757603</v>
      </c>
      <c r="I2560" t="s">
        <v>2899</v>
      </c>
      <c r="J2560" t="s">
        <v>2900</v>
      </c>
    </row>
    <row r="2561" spans="1:10" x14ac:dyDescent="0.25">
      <c r="A2561" t="s">
        <v>4443</v>
      </c>
      <c r="B2561" t="s">
        <v>471</v>
      </c>
      <c r="C2561">
        <v>46045</v>
      </c>
      <c r="D2561">
        <v>9</v>
      </c>
      <c r="E2561">
        <v>4033</v>
      </c>
      <c r="F2561" s="2">
        <v>0.39201900452488703</v>
      </c>
      <c r="G2561" s="2">
        <v>0.15148803705104</v>
      </c>
      <c r="H2561" s="2">
        <v>4.0438669489603001</v>
      </c>
      <c r="I2561" t="s">
        <v>4444</v>
      </c>
      <c r="J2561" t="s">
        <v>4445</v>
      </c>
    </row>
    <row r="2562" spans="1:10" x14ac:dyDescent="0.25">
      <c r="A2562" t="s">
        <v>4001</v>
      </c>
      <c r="B2562" t="s">
        <v>307</v>
      </c>
      <c r="C2562">
        <v>21191</v>
      </c>
      <c r="D2562">
        <v>1</v>
      </c>
      <c r="E2562">
        <v>14683</v>
      </c>
      <c r="F2562" s="2">
        <v>0.391962937062937</v>
      </c>
      <c r="G2562" s="2">
        <v>0.18313634965035</v>
      </c>
      <c r="H2562" s="2">
        <v>0.91308163170163203</v>
      </c>
      <c r="I2562" t="s">
        <v>4446</v>
      </c>
      <c r="J2562" t="s">
        <v>4447</v>
      </c>
    </row>
    <row r="2563" spans="1:10" x14ac:dyDescent="0.25">
      <c r="A2563" t="s">
        <v>800</v>
      </c>
      <c r="B2563" t="s">
        <v>350</v>
      </c>
      <c r="C2563">
        <v>51169</v>
      </c>
      <c r="D2563">
        <v>2</v>
      </c>
      <c r="E2563">
        <v>21504</v>
      </c>
      <c r="F2563" s="2">
        <v>0.391648058902276</v>
      </c>
      <c r="G2563" s="2">
        <v>2.0220966532797899E-2</v>
      </c>
      <c r="H2563" s="2">
        <v>0.17046564926372201</v>
      </c>
      <c r="I2563" t="s">
        <v>4448</v>
      </c>
      <c r="J2563" t="s">
        <v>4449</v>
      </c>
    </row>
    <row r="2564" spans="1:10" x14ac:dyDescent="0.25">
      <c r="A2564" t="s">
        <v>1086</v>
      </c>
      <c r="B2564" t="s">
        <v>350</v>
      </c>
      <c r="C2564">
        <v>51091</v>
      </c>
      <c r="D2564">
        <v>8</v>
      </c>
      <c r="E2564">
        <v>2265</v>
      </c>
      <c r="F2564" s="2">
        <v>0.39124761904761901</v>
      </c>
      <c r="G2564" s="2">
        <v>0</v>
      </c>
      <c r="H2564" s="2">
        <v>0</v>
      </c>
      <c r="I2564" t="s">
        <v>4450</v>
      </c>
      <c r="J2564" t="s">
        <v>4451</v>
      </c>
    </row>
    <row r="2565" spans="1:10" x14ac:dyDescent="0.25">
      <c r="A2565" t="s">
        <v>443</v>
      </c>
      <c r="B2565" t="s">
        <v>364</v>
      </c>
      <c r="C2565">
        <v>5105</v>
      </c>
      <c r="D2565">
        <v>2</v>
      </c>
      <c r="E2565">
        <v>10073</v>
      </c>
      <c r="F2565" s="2">
        <v>0.39092328767123302</v>
      </c>
      <c r="G2565" s="2">
        <v>0</v>
      </c>
      <c r="H2565" s="2">
        <v>0</v>
      </c>
      <c r="I2565" t="s">
        <v>2733</v>
      </c>
      <c r="J2565" t="s">
        <v>2734</v>
      </c>
    </row>
    <row r="2566" spans="1:10" x14ac:dyDescent="0.25">
      <c r="A2566" t="s">
        <v>4452</v>
      </c>
      <c r="B2566" t="s">
        <v>398</v>
      </c>
      <c r="C2566">
        <v>20103</v>
      </c>
      <c r="D2566">
        <v>1</v>
      </c>
      <c r="E2566">
        <v>82493</v>
      </c>
      <c r="F2566" s="2">
        <v>0.39086258486504399</v>
      </c>
      <c r="G2566" s="2">
        <v>9.5467270568278195E-2</v>
      </c>
      <c r="H2566" s="2">
        <v>0.56340468617472395</v>
      </c>
      <c r="I2566" t="s">
        <v>924</v>
      </c>
      <c r="J2566" t="s">
        <v>925</v>
      </c>
    </row>
    <row r="2567" spans="1:10" x14ac:dyDescent="0.25">
      <c r="A2567" t="s">
        <v>4453</v>
      </c>
      <c r="B2567" t="s">
        <v>1295</v>
      </c>
      <c r="C2567">
        <v>38015</v>
      </c>
      <c r="D2567">
        <v>3</v>
      </c>
      <c r="E2567">
        <v>98986</v>
      </c>
      <c r="F2567" s="2">
        <v>0.390848172126885</v>
      </c>
      <c r="G2567" s="2">
        <v>7.5334053025527897E-2</v>
      </c>
      <c r="H2567" s="2">
        <v>0.51498785171761796</v>
      </c>
      <c r="I2567" t="s">
        <v>1806</v>
      </c>
      <c r="J2567" t="s">
        <v>1807</v>
      </c>
    </row>
    <row r="2568" spans="1:10" x14ac:dyDescent="0.25">
      <c r="A2568" t="s">
        <v>4454</v>
      </c>
      <c r="B2568" t="s">
        <v>398</v>
      </c>
      <c r="C2568">
        <v>20157</v>
      </c>
      <c r="D2568">
        <v>9</v>
      </c>
      <c r="E2568">
        <v>4662</v>
      </c>
      <c r="F2568" s="2">
        <v>0.39083219895288002</v>
      </c>
      <c r="G2568" s="2">
        <v>0.12543562983425399</v>
      </c>
      <c r="H2568" s="2">
        <v>2.0709673480662998</v>
      </c>
      <c r="I2568" t="s">
        <v>4362</v>
      </c>
      <c r="J2568" t="s">
        <v>4363</v>
      </c>
    </row>
    <row r="2569" spans="1:10" x14ac:dyDescent="0.25">
      <c r="A2569" t="s">
        <v>590</v>
      </c>
      <c r="B2569" t="s">
        <v>297</v>
      </c>
      <c r="C2569">
        <v>17191</v>
      </c>
      <c r="D2569">
        <v>9</v>
      </c>
      <c r="E2569">
        <v>15994</v>
      </c>
      <c r="F2569" s="2">
        <v>0.39072503770739098</v>
      </c>
      <c r="G2569" s="2">
        <v>0.15011276424870501</v>
      </c>
      <c r="H2569" s="2">
        <v>1.0109390476683899</v>
      </c>
      <c r="I2569" t="s">
        <v>4455</v>
      </c>
      <c r="J2569" t="s">
        <v>4456</v>
      </c>
    </row>
    <row r="2570" spans="1:10" x14ac:dyDescent="0.25">
      <c r="A2570" t="s">
        <v>401</v>
      </c>
      <c r="B2570" t="s">
        <v>330</v>
      </c>
      <c r="C2570">
        <v>39081</v>
      </c>
      <c r="D2570">
        <v>3</v>
      </c>
      <c r="E2570">
        <v>64855</v>
      </c>
      <c r="F2570" s="2">
        <v>0.390626538428062</v>
      </c>
      <c r="G2570" s="2">
        <v>8.7599294046479204E-2</v>
      </c>
      <c r="H2570" s="2">
        <v>0.51092605857776996</v>
      </c>
      <c r="I2570" t="s">
        <v>974</v>
      </c>
      <c r="J2570" t="s">
        <v>975</v>
      </c>
    </row>
    <row r="2571" spans="1:10" x14ac:dyDescent="0.25">
      <c r="A2571" t="s">
        <v>4457</v>
      </c>
      <c r="B2571" t="s">
        <v>350</v>
      </c>
      <c r="C2571">
        <v>51053</v>
      </c>
      <c r="D2571">
        <v>1</v>
      </c>
      <c r="E2571">
        <v>28083</v>
      </c>
      <c r="F2571" s="2">
        <v>0.39058792874739401</v>
      </c>
      <c r="G2571" s="2">
        <v>2.5502899374644701E-3</v>
      </c>
      <c r="H2571" s="2">
        <v>3.9140220958878202E-2</v>
      </c>
      <c r="I2571" t="s">
        <v>4458</v>
      </c>
      <c r="J2571" t="s">
        <v>4459</v>
      </c>
    </row>
    <row r="2572" spans="1:10" x14ac:dyDescent="0.25">
      <c r="A2572" t="s">
        <v>4460</v>
      </c>
      <c r="B2572" t="s">
        <v>986</v>
      </c>
      <c r="C2572">
        <v>49051</v>
      </c>
      <c r="D2572">
        <v>4</v>
      </c>
      <c r="E2572">
        <v>35808</v>
      </c>
      <c r="F2572" s="2">
        <v>0.390418752186589</v>
      </c>
      <c r="G2572" s="2">
        <v>0.18886737414146301</v>
      </c>
      <c r="H2572" s="2">
        <v>1.01382743704061</v>
      </c>
      <c r="I2572" t="s">
        <v>2294</v>
      </c>
      <c r="J2572" t="s">
        <v>2295</v>
      </c>
    </row>
    <row r="2573" spans="1:10" x14ac:dyDescent="0.25">
      <c r="A2573" t="s">
        <v>3442</v>
      </c>
      <c r="B2573" t="s">
        <v>1442</v>
      </c>
      <c r="C2573">
        <v>35035</v>
      </c>
      <c r="D2573">
        <v>4</v>
      </c>
      <c r="E2573">
        <v>68235</v>
      </c>
      <c r="F2573" s="2">
        <v>0.38991565429687502</v>
      </c>
      <c r="G2573" s="2">
        <v>1.6807075748621E-2</v>
      </c>
      <c r="H2573" s="2">
        <v>0.12914919483845499</v>
      </c>
      <c r="I2573" t="s">
        <v>727</v>
      </c>
      <c r="J2573" t="s">
        <v>728</v>
      </c>
    </row>
    <row r="2574" spans="1:10" x14ac:dyDescent="0.25">
      <c r="A2574" t="s">
        <v>407</v>
      </c>
      <c r="B2574" t="s">
        <v>1412</v>
      </c>
      <c r="C2574">
        <v>16003</v>
      </c>
      <c r="D2574">
        <v>9</v>
      </c>
      <c r="E2574">
        <v>4599</v>
      </c>
      <c r="F2574" s="2">
        <v>0.38991534526854199</v>
      </c>
      <c r="G2574" s="2">
        <v>0.18960131263157901</v>
      </c>
      <c r="H2574" s="2">
        <v>1.7593516842105299</v>
      </c>
      <c r="I2574" t="s">
        <v>4461</v>
      </c>
      <c r="J2574" t="s">
        <v>4462</v>
      </c>
    </row>
    <row r="2575" spans="1:10" x14ac:dyDescent="0.25">
      <c r="A2575" t="s">
        <v>459</v>
      </c>
      <c r="B2575" t="s">
        <v>1125</v>
      </c>
      <c r="C2575">
        <v>36079</v>
      </c>
      <c r="D2575">
        <v>1</v>
      </c>
      <c r="E2575">
        <v>97988</v>
      </c>
      <c r="F2575" s="2">
        <v>0.38977916240066302</v>
      </c>
      <c r="G2575" s="2">
        <v>0.19052238022166601</v>
      </c>
      <c r="H2575" s="2">
        <v>1.11629125996763</v>
      </c>
      <c r="I2575" t="s">
        <v>4463</v>
      </c>
      <c r="J2575" t="s">
        <v>4464</v>
      </c>
    </row>
    <row r="2576" spans="1:10" x14ac:dyDescent="0.25">
      <c r="A2576" t="s">
        <v>3929</v>
      </c>
      <c r="B2576" t="s">
        <v>307</v>
      </c>
      <c r="C2576">
        <v>21095</v>
      </c>
      <c r="D2576">
        <v>7</v>
      </c>
      <c r="E2576">
        <v>26185</v>
      </c>
      <c r="F2576" s="2">
        <v>0.38976186887716702</v>
      </c>
      <c r="G2576" s="2">
        <v>5.2138500376789701E-3</v>
      </c>
      <c r="H2576" s="2">
        <v>5.5756556141672901E-2</v>
      </c>
      <c r="I2576" t="s">
        <v>3900</v>
      </c>
      <c r="J2576" t="s">
        <v>3901</v>
      </c>
    </row>
    <row r="2577" spans="1:10" x14ac:dyDescent="0.25">
      <c r="A2577" t="s">
        <v>4465</v>
      </c>
      <c r="B2577" t="s">
        <v>328</v>
      </c>
      <c r="C2577">
        <v>29135</v>
      </c>
      <c r="D2577">
        <v>3</v>
      </c>
      <c r="E2577">
        <v>15303</v>
      </c>
      <c r="F2577" s="2">
        <v>0.38964788408463702</v>
      </c>
      <c r="G2577" s="2">
        <v>0.12859887112462001</v>
      </c>
      <c r="H2577" s="2">
        <v>2.0839872360689</v>
      </c>
      <c r="I2577" t="s">
        <v>3960</v>
      </c>
      <c r="J2577" t="s">
        <v>3961</v>
      </c>
    </row>
    <row r="2578" spans="1:10" x14ac:dyDescent="0.25">
      <c r="A2578" t="s">
        <v>4466</v>
      </c>
      <c r="B2578" t="s">
        <v>1001</v>
      </c>
      <c r="C2578">
        <v>22011</v>
      </c>
      <c r="D2578">
        <v>6</v>
      </c>
      <c r="E2578">
        <v>36646</v>
      </c>
      <c r="F2578" s="2">
        <v>0.38964190081086197</v>
      </c>
      <c r="G2578" s="2">
        <v>9.9881981142749404E-2</v>
      </c>
      <c r="H2578" s="2">
        <v>1.02397727324156</v>
      </c>
      <c r="I2578" t="s">
        <v>2213</v>
      </c>
      <c r="J2578" t="s">
        <v>2214</v>
      </c>
    </row>
    <row r="2579" spans="1:10" x14ac:dyDescent="0.25">
      <c r="A2579" t="s">
        <v>4467</v>
      </c>
      <c r="B2579" t="s">
        <v>398</v>
      </c>
      <c r="C2579">
        <v>20095</v>
      </c>
      <c r="D2579">
        <v>8</v>
      </c>
      <c r="E2579">
        <v>7284</v>
      </c>
      <c r="F2579" s="2">
        <v>0.38958249001331602</v>
      </c>
      <c r="G2579" s="2">
        <v>0.13651037558843299</v>
      </c>
      <c r="H2579" s="2">
        <v>1.06349370544721</v>
      </c>
      <c r="I2579" t="s">
        <v>1370</v>
      </c>
      <c r="J2579" t="s">
        <v>1371</v>
      </c>
    </row>
    <row r="2580" spans="1:10" x14ac:dyDescent="0.25">
      <c r="A2580" t="s">
        <v>437</v>
      </c>
      <c r="B2580" t="s">
        <v>380</v>
      </c>
      <c r="C2580">
        <v>19175</v>
      </c>
      <c r="D2580">
        <v>6</v>
      </c>
      <c r="E2580">
        <v>12038</v>
      </c>
      <c r="F2580" s="2">
        <v>0.38934764256847798</v>
      </c>
      <c r="G2580" s="2">
        <v>0.140478280145059</v>
      </c>
      <c r="H2580" s="2">
        <v>0.75320739709882201</v>
      </c>
      <c r="I2580" t="s">
        <v>4468</v>
      </c>
      <c r="J2580" t="s">
        <v>4469</v>
      </c>
    </row>
    <row r="2581" spans="1:10" x14ac:dyDescent="0.25">
      <c r="A2581" t="s">
        <v>1759</v>
      </c>
      <c r="B2581" t="s">
        <v>936</v>
      </c>
      <c r="C2581">
        <v>12003</v>
      </c>
      <c r="D2581">
        <v>1</v>
      </c>
      <c r="E2581">
        <v>28186</v>
      </c>
      <c r="F2581" s="2">
        <v>0.389196131597975</v>
      </c>
      <c r="G2581" s="2">
        <v>0</v>
      </c>
      <c r="H2581" s="2">
        <v>0</v>
      </c>
      <c r="I2581" t="s">
        <v>940</v>
      </c>
      <c r="J2581" t="s">
        <v>941</v>
      </c>
    </row>
    <row r="2582" spans="1:10" x14ac:dyDescent="0.25">
      <c r="A2582" t="s">
        <v>1394</v>
      </c>
      <c r="B2582" t="s">
        <v>398</v>
      </c>
      <c r="C2582">
        <v>20159</v>
      </c>
      <c r="D2582">
        <v>9</v>
      </c>
      <c r="E2582">
        <v>9389</v>
      </c>
      <c r="F2582" s="2">
        <v>0.38917449101796397</v>
      </c>
      <c r="G2582" s="2">
        <v>4.78219333777482E-3</v>
      </c>
      <c r="H2582" s="2">
        <v>1.63086125916056</v>
      </c>
      <c r="I2582" t="s">
        <v>4470</v>
      </c>
      <c r="J2582" t="s">
        <v>4471</v>
      </c>
    </row>
    <row r="2583" spans="1:10" x14ac:dyDescent="0.25">
      <c r="A2583" t="s">
        <v>4472</v>
      </c>
      <c r="B2583" t="s">
        <v>511</v>
      </c>
      <c r="C2583">
        <v>48391</v>
      </c>
      <c r="D2583">
        <v>8</v>
      </c>
      <c r="E2583">
        <v>6693</v>
      </c>
      <c r="F2583" s="2">
        <v>0.389052971845673</v>
      </c>
      <c r="G2583" s="2">
        <v>5.01435224669603E-2</v>
      </c>
      <c r="H2583" s="2">
        <v>1.2608872400881099</v>
      </c>
      <c r="I2583" t="s">
        <v>2668</v>
      </c>
      <c r="J2583" t="s">
        <v>2669</v>
      </c>
    </row>
    <row r="2584" spans="1:10" x14ac:dyDescent="0.25">
      <c r="A2584" t="s">
        <v>4040</v>
      </c>
      <c r="B2584" t="s">
        <v>1412</v>
      </c>
      <c r="C2584">
        <v>16081</v>
      </c>
      <c r="D2584">
        <v>9</v>
      </c>
      <c r="E2584">
        <v>12101</v>
      </c>
      <c r="F2584" s="2">
        <v>0.38895236329935101</v>
      </c>
      <c r="G2584" s="2">
        <v>6.5265501328150302E-2</v>
      </c>
      <c r="H2584" s="2">
        <v>0.94080785487528396</v>
      </c>
      <c r="I2584" t="s">
        <v>4473</v>
      </c>
      <c r="J2584" t="s">
        <v>4474</v>
      </c>
    </row>
    <row r="2585" spans="1:10" x14ac:dyDescent="0.25">
      <c r="A2585" t="s">
        <v>3182</v>
      </c>
      <c r="B2585" t="s">
        <v>293</v>
      </c>
      <c r="C2585">
        <v>47187</v>
      </c>
      <c r="D2585">
        <v>1</v>
      </c>
      <c r="E2585">
        <v>254609</v>
      </c>
      <c r="F2585" s="2">
        <v>0.388045649917235</v>
      </c>
      <c r="G2585" s="2">
        <v>6.3484879051544901E-2</v>
      </c>
      <c r="H2585" s="2">
        <v>0.49027734918084798</v>
      </c>
      <c r="I2585" t="s">
        <v>3122</v>
      </c>
      <c r="J2585" t="s">
        <v>3123</v>
      </c>
    </row>
    <row r="2586" spans="1:10" x14ac:dyDescent="0.25">
      <c r="A2586" t="s">
        <v>596</v>
      </c>
      <c r="B2586" t="s">
        <v>289</v>
      </c>
      <c r="C2586">
        <v>13195</v>
      </c>
      <c r="D2586">
        <v>3</v>
      </c>
      <c r="E2586">
        <v>30914</v>
      </c>
      <c r="F2586" s="2">
        <v>0.38799706070287499</v>
      </c>
      <c r="G2586" s="2">
        <v>0.44796824848093098</v>
      </c>
      <c r="H2586" s="2">
        <v>2.6395787330316698</v>
      </c>
      <c r="I2586" t="s">
        <v>4475</v>
      </c>
      <c r="J2586" t="s">
        <v>4476</v>
      </c>
    </row>
    <row r="2587" spans="1:10" x14ac:dyDescent="0.25">
      <c r="A2587" t="s">
        <v>379</v>
      </c>
      <c r="B2587" t="s">
        <v>943</v>
      </c>
      <c r="C2587">
        <v>31093</v>
      </c>
      <c r="D2587">
        <v>3</v>
      </c>
      <c r="E2587">
        <v>6492</v>
      </c>
      <c r="F2587" s="2">
        <v>0.38768154050464798</v>
      </c>
      <c r="G2587" s="2">
        <v>1.8463876261127599E-2</v>
      </c>
      <c r="H2587" s="2">
        <v>1.3507425311572701</v>
      </c>
      <c r="I2587" t="s">
        <v>2396</v>
      </c>
      <c r="J2587" t="s">
        <v>2397</v>
      </c>
    </row>
    <row r="2588" spans="1:10" x14ac:dyDescent="0.25">
      <c r="A2588" t="s">
        <v>1853</v>
      </c>
      <c r="B2588" t="s">
        <v>289</v>
      </c>
      <c r="C2588">
        <v>13169</v>
      </c>
      <c r="D2588">
        <v>3</v>
      </c>
      <c r="E2588">
        <v>28526</v>
      </c>
      <c r="F2588" s="2">
        <v>0.38728960885025698</v>
      </c>
      <c r="G2588" s="2">
        <v>1.44491066772027E-2</v>
      </c>
      <c r="H2588" s="2">
        <v>0.15451775977874399</v>
      </c>
      <c r="I2588" t="s">
        <v>2307</v>
      </c>
      <c r="J2588" t="s">
        <v>2308</v>
      </c>
    </row>
    <row r="2589" spans="1:10" x14ac:dyDescent="0.25">
      <c r="A2589" t="s">
        <v>596</v>
      </c>
      <c r="B2589" t="s">
        <v>1412</v>
      </c>
      <c r="C2589">
        <v>16065</v>
      </c>
      <c r="D2589">
        <v>4</v>
      </c>
      <c r="E2589">
        <v>53578</v>
      </c>
      <c r="F2589" s="2">
        <v>0.38719929819208199</v>
      </c>
      <c r="G2589" s="2">
        <v>0.14277389019363901</v>
      </c>
      <c r="H2589" s="2">
        <v>0.99808222334551699</v>
      </c>
      <c r="I2589" t="s">
        <v>4477</v>
      </c>
      <c r="J2589" t="s">
        <v>4478</v>
      </c>
    </row>
    <row r="2590" spans="1:10" x14ac:dyDescent="0.25">
      <c r="A2590" t="s">
        <v>4479</v>
      </c>
      <c r="B2590" t="s">
        <v>390</v>
      </c>
      <c r="C2590">
        <v>40093</v>
      </c>
      <c r="D2590">
        <v>8</v>
      </c>
      <c r="E2590">
        <v>7656</v>
      </c>
      <c r="F2590" s="2">
        <v>0.38719914367269298</v>
      </c>
      <c r="G2590" s="2">
        <v>0</v>
      </c>
      <c r="H2590" s="2">
        <v>0</v>
      </c>
      <c r="I2590" t="s">
        <v>4480</v>
      </c>
      <c r="J2590" t="s">
        <v>4481</v>
      </c>
    </row>
    <row r="2591" spans="1:10" x14ac:dyDescent="0.25">
      <c r="A2591" t="s">
        <v>4482</v>
      </c>
      <c r="B2591" t="s">
        <v>281</v>
      </c>
      <c r="C2591">
        <v>28161</v>
      </c>
      <c r="D2591">
        <v>9</v>
      </c>
      <c r="E2591">
        <v>12439</v>
      </c>
      <c r="F2591" s="2">
        <v>0.38711440000000003</v>
      </c>
      <c r="G2591" s="2">
        <v>0</v>
      </c>
      <c r="H2591" s="2">
        <v>0</v>
      </c>
      <c r="I2591" t="s">
        <v>1117</v>
      </c>
      <c r="J2591" t="s">
        <v>4483</v>
      </c>
    </row>
    <row r="2592" spans="1:10" x14ac:dyDescent="0.25">
      <c r="A2592" t="s">
        <v>4484</v>
      </c>
      <c r="B2592" t="s">
        <v>498</v>
      </c>
      <c r="C2592">
        <v>45009</v>
      </c>
      <c r="D2592">
        <v>9</v>
      </c>
      <c r="E2592">
        <v>13164</v>
      </c>
      <c r="F2592" s="2">
        <v>0.387040609809987</v>
      </c>
      <c r="G2592" s="2">
        <v>0.153359505893186</v>
      </c>
      <c r="H2592" s="2">
        <v>1.6929096777163899</v>
      </c>
      <c r="I2592" t="s">
        <v>1947</v>
      </c>
      <c r="J2592" t="s">
        <v>1948</v>
      </c>
    </row>
    <row r="2593" spans="1:10" x14ac:dyDescent="0.25">
      <c r="A2593" t="s">
        <v>4485</v>
      </c>
      <c r="B2593" t="s">
        <v>1125</v>
      </c>
      <c r="C2593">
        <v>36083</v>
      </c>
      <c r="D2593">
        <v>2</v>
      </c>
      <c r="E2593">
        <v>160341</v>
      </c>
      <c r="F2593" s="2">
        <v>0.38661145449308798</v>
      </c>
      <c r="G2593" s="2">
        <v>0.12476399779379201</v>
      </c>
      <c r="H2593" s="2">
        <v>1.02013916548037</v>
      </c>
      <c r="I2593" t="s">
        <v>1681</v>
      </c>
      <c r="J2593" t="s">
        <v>1682</v>
      </c>
    </row>
    <row r="2594" spans="1:10" x14ac:dyDescent="0.25">
      <c r="A2594" t="s">
        <v>4486</v>
      </c>
      <c r="B2594" t="s">
        <v>380</v>
      </c>
      <c r="C2594">
        <v>19147</v>
      </c>
      <c r="D2594">
        <v>9</v>
      </c>
      <c r="E2594">
        <v>8902</v>
      </c>
      <c r="F2594" s="2">
        <v>0.38659672316384203</v>
      </c>
      <c r="G2594" s="2">
        <v>0.30932118687499999</v>
      </c>
      <c r="H2594" s="2">
        <v>3.6470279250000002</v>
      </c>
      <c r="I2594" t="s">
        <v>4487</v>
      </c>
      <c r="J2594" t="s">
        <v>4488</v>
      </c>
    </row>
    <row r="2595" spans="1:10" x14ac:dyDescent="0.25">
      <c r="A2595" t="s">
        <v>2427</v>
      </c>
      <c r="B2595" t="s">
        <v>293</v>
      </c>
      <c r="C2595">
        <v>47033</v>
      </c>
      <c r="D2595">
        <v>3</v>
      </c>
      <c r="E2595">
        <v>13937</v>
      </c>
      <c r="F2595" s="2">
        <v>0.38656406250000003</v>
      </c>
      <c r="G2595" s="2">
        <v>0.169194845146379</v>
      </c>
      <c r="H2595" s="2">
        <v>1.2393275269645601</v>
      </c>
      <c r="I2595" t="s">
        <v>4489</v>
      </c>
      <c r="J2595" t="s">
        <v>4490</v>
      </c>
    </row>
    <row r="2596" spans="1:10" x14ac:dyDescent="0.25">
      <c r="A2596" t="s">
        <v>4491</v>
      </c>
      <c r="B2596" t="s">
        <v>332</v>
      </c>
      <c r="C2596">
        <v>37199</v>
      </c>
      <c r="D2596">
        <v>8</v>
      </c>
      <c r="E2596">
        <v>18676</v>
      </c>
      <c r="F2596" s="2">
        <v>0.38637463002114197</v>
      </c>
      <c r="G2596" s="2">
        <v>8.0361143160127296E-2</v>
      </c>
      <c r="H2596" s="2">
        <v>0.71050915588547203</v>
      </c>
      <c r="I2596" t="s">
        <v>1533</v>
      </c>
      <c r="J2596" t="s">
        <v>1534</v>
      </c>
    </row>
    <row r="2597" spans="1:10" x14ac:dyDescent="0.25">
      <c r="A2597" t="s">
        <v>4492</v>
      </c>
      <c r="B2597" t="s">
        <v>1820</v>
      </c>
      <c r="C2597">
        <v>23023</v>
      </c>
      <c r="D2597">
        <v>2</v>
      </c>
      <c r="E2597">
        <v>37093</v>
      </c>
      <c r="F2597" s="2">
        <v>0.386050885463116</v>
      </c>
      <c r="G2597" s="2">
        <v>0.13315375009828301</v>
      </c>
      <c r="H2597" s="2">
        <v>0.764950893985061</v>
      </c>
      <c r="I2597" t="s">
        <v>4493</v>
      </c>
      <c r="J2597" t="s">
        <v>4494</v>
      </c>
    </row>
    <row r="2598" spans="1:10" x14ac:dyDescent="0.25">
      <c r="A2598" t="s">
        <v>4495</v>
      </c>
      <c r="B2598" t="s">
        <v>1295</v>
      </c>
      <c r="C2598">
        <v>38097</v>
      </c>
      <c r="D2598">
        <v>8</v>
      </c>
      <c r="E2598">
        <v>7980</v>
      </c>
      <c r="F2598" s="2">
        <v>0.38582728215767598</v>
      </c>
      <c r="G2598" s="2">
        <v>0.20283861282660301</v>
      </c>
      <c r="H2598" s="2">
        <v>3.4647068361045101</v>
      </c>
      <c r="I2598" t="s">
        <v>4496</v>
      </c>
      <c r="J2598" t="s">
        <v>4497</v>
      </c>
    </row>
    <row r="2599" spans="1:10" x14ac:dyDescent="0.25">
      <c r="A2599" t="s">
        <v>4498</v>
      </c>
      <c r="B2599" t="s">
        <v>936</v>
      </c>
      <c r="C2599">
        <v>12129</v>
      </c>
      <c r="D2599">
        <v>2</v>
      </c>
      <c r="E2599">
        <v>34608</v>
      </c>
      <c r="F2599" s="2">
        <v>0.385438644173696</v>
      </c>
      <c r="G2599" s="2">
        <v>4.8357012183692601E-2</v>
      </c>
      <c r="H2599" s="2">
        <v>0.68410246797875696</v>
      </c>
      <c r="I2599" t="s">
        <v>2294</v>
      </c>
      <c r="J2599" t="s">
        <v>2295</v>
      </c>
    </row>
    <row r="2600" spans="1:10" x14ac:dyDescent="0.25">
      <c r="A2600" t="s">
        <v>4499</v>
      </c>
      <c r="B2600" t="s">
        <v>700</v>
      </c>
      <c r="C2600">
        <v>30049</v>
      </c>
      <c r="D2600">
        <v>3</v>
      </c>
      <c r="E2600">
        <v>72580</v>
      </c>
      <c r="F2600" s="2">
        <v>0.385428401171999</v>
      </c>
      <c r="G2600" s="2">
        <v>6.3921015694779093E-2</v>
      </c>
      <c r="H2600" s="2">
        <v>0.62924465831325305</v>
      </c>
      <c r="I2600" t="s">
        <v>1816</v>
      </c>
      <c r="J2600" t="s">
        <v>1817</v>
      </c>
    </row>
    <row r="2601" spans="1:10" x14ac:dyDescent="0.25">
      <c r="A2601" t="s">
        <v>800</v>
      </c>
      <c r="B2601" t="s">
        <v>364</v>
      </c>
      <c r="C2601">
        <v>5127</v>
      </c>
      <c r="D2601">
        <v>8</v>
      </c>
      <c r="E2601">
        <v>9839</v>
      </c>
      <c r="F2601" s="2">
        <v>0.38534809523809499</v>
      </c>
      <c r="G2601" s="2">
        <v>5.1044228888888897E-2</v>
      </c>
      <c r="H2601" s="2">
        <v>1.85983452380952</v>
      </c>
      <c r="I2601" t="s">
        <v>4500</v>
      </c>
      <c r="J2601" t="s">
        <v>4501</v>
      </c>
    </row>
    <row r="2602" spans="1:10" x14ac:dyDescent="0.25">
      <c r="A2602" t="s">
        <v>1546</v>
      </c>
      <c r="B2602" t="s">
        <v>328</v>
      </c>
      <c r="C2602">
        <v>29229</v>
      </c>
      <c r="D2602">
        <v>8</v>
      </c>
      <c r="E2602">
        <v>18722</v>
      </c>
      <c r="F2602" s="2">
        <v>0.38530499573014498</v>
      </c>
      <c r="G2602" s="2">
        <v>8.7176331831961898E-2</v>
      </c>
      <c r="H2602" s="2">
        <v>0.80000828930272805</v>
      </c>
      <c r="I2602" t="s">
        <v>4502</v>
      </c>
      <c r="J2602" t="s">
        <v>4503</v>
      </c>
    </row>
    <row r="2603" spans="1:10" x14ac:dyDescent="0.25">
      <c r="A2603" t="s">
        <v>4504</v>
      </c>
      <c r="B2603" t="s">
        <v>511</v>
      </c>
      <c r="C2603">
        <v>48271</v>
      </c>
      <c r="D2603">
        <v>9</v>
      </c>
      <c r="E2603">
        <v>3140</v>
      </c>
      <c r="F2603" s="2">
        <v>0.385125</v>
      </c>
      <c r="G2603" s="2">
        <v>2.6546125E-2</v>
      </c>
      <c r="H2603" s="2">
        <v>9.0529687499999998</v>
      </c>
      <c r="I2603" t="s">
        <v>2533</v>
      </c>
      <c r="J2603" t="s">
        <v>2534</v>
      </c>
    </row>
    <row r="2604" spans="1:10" x14ac:dyDescent="0.25">
      <c r="A2604" t="s">
        <v>4505</v>
      </c>
      <c r="B2604" t="s">
        <v>533</v>
      </c>
      <c r="C2604">
        <v>27173</v>
      </c>
      <c r="D2604">
        <v>9</v>
      </c>
      <c r="E2604">
        <v>9509</v>
      </c>
      <c r="F2604" s="2">
        <v>0.385065129682997</v>
      </c>
      <c r="G2604" s="2">
        <v>0.27273208741390098</v>
      </c>
      <c r="H2604" s="2">
        <v>2.4237740626174098</v>
      </c>
      <c r="I2604" t="s">
        <v>4506</v>
      </c>
      <c r="J2604" t="s">
        <v>4507</v>
      </c>
    </row>
    <row r="2605" spans="1:10" x14ac:dyDescent="0.25">
      <c r="A2605" t="s">
        <v>714</v>
      </c>
      <c r="B2605" t="s">
        <v>380</v>
      </c>
      <c r="C2605">
        <v>19083</v>
      </c>
      <c r="D2605">
        <v>6</v>
      </c>
      <c r="E2605">
        <v>16729</v>
      </c>
      <c r="F2605" s="2">
        <v>0.384367819404419</v>
      </c>
      <c r="G2605" s="2">
        <v>0.118578573287671</v>
      </c>
      <c r="H2605" s="2">
        <v>1.6751073108535299</v>
      </c>
      <c r="I2605" t="s">
        <v>1370</v>
      </c>
      <c r="J2605" t="s">
        <v>1371</v>
      </c>
    </row>
    <row r="2606" spans="1:10" x14ac:dyDescent="0.25">
      <c r="A2606" t="s">
        <v>4508</v>
      </c>
      <c r="B2606" t="s">
        <v>289</v>
      </c>
      <c r="C2606">
        <v>13271</v>
      </c>
      <c r="D2606">
        <v>9</v>
      </c>
      <c r="E2606">
        <v>12174</v>
      </c>
      <c r="F2606" s="2">
        <v>0.38400302083333299</v>
      </c>
      <c r="G2606" s="2">
        <v>3.0887406249999999E-2</v>
      </c>
      <c r="H2606" s="2">
        <v>0.33030781250000002</v>
      </c>
      <c r="I2606" t="s">
        <v>4509</v>
      </c>
      <c r="J2606" t="s">
        <v>4510</v>
      </c>
    </row>
    <row r="2607" spans="1:10" x14ac:dyDescent="0.25">
      <c r="A2607" t="s">
        <v>4511</v>
      </c>
      <c r="B2607" t="s">
        <v>1416</v>
      </c>
      <c r="C2607">
        <v>24033</v>
      </c>
      <c r="D2607">
        <v>1</v>
      </c>
      <c r="E2607">
        <v>955584</v>
      </c>
      <c r="F2607" s="2">
        <v>0.38391917365635903</v>
      </c>
      <c r="G2607" s="2">
        <v>8.9140539124603499E-2</v>
      </c>
      <c r="H2607" s="2">
        <v>0.61959559550974197</v>
      </c>
      <c r="I2607" t="s">
        <v>1174</v>
      </c>
      <c r="J2607" t="s">
        <v>1175</v>
      </c>
    </row>
    <row r="2608" spans="1:10" x14ac:dyDescent="0.25">
      <c r="A2608" t="s">
        <v>1369</v>
      </c>
      <c r="B2608" t="s">
        <v>380</v>
      </c>
      <c r="C2608">
        <v>19011</v>
      </c>
      <c r="D2608">
        <v>2</v>
      </c>
      <c r="E2608">
        <v>25698</v>
      </c>
      <c r="F2608" s="2">
        <v>0.38391526280323501</v>
      </c>
      <c r="G2608" s="2">
        <v>0.25029681245551599</v>
      </c>
      <c r="H2608" s="2">
        <v>2.0593840832740198</v>
      </c>
      <c r="I2608" t="s">
        <v>4512</v>
      </c>
      <c r="J2608" t="s">
        <v>4513</v>
      </c>
    </row>
    <row r="2609" spans="1:10" x14ac:dyDescent="0.25">
      <c r="A2609" t="s">
        <v>4514</v>
      </c>
      <c r="B2609" t="s">
        <v>364</v>
      </c>
      <c r="C2609">
        <v>5037</v>
      </c>
      <c r="D2609">
        <v>6</v>
      </c>
      <c r="E2609">
        <v>16681</v>
      </c>
      <c r="F2609" s="2">
        <v>0.38348433561397199</v>
      </c>
      <c r="G2609" s="2">
        <v>0.106330825351098</v>
      </c>
      <c r="H2609" s="2">
        <v>1.7487441836514199</v>
      </c>
      <c r="I2609" t="s">
        <v>950</v>
      </c>
      <c r="J2609" t="s">
        <v>951</v>
      </c>
    </row>
    <row r="2610" spans="1:10" x14ac:dyDescent="0.25">
      <c r="A2610" t="s">
        <v>306</v>
      </c>
      <c r="B2610" t="s">
        <v>297</v>
      </c>
      <c r="C2610">
        <v>17067</v>
      </c>
      <c r="D2610">
        <v>9</v>
      </c>
      <c r="E2610">
        <v>17434</v>
      </c>
      <c r="F2610" s="2">
        <v>0.383255617735687</v>
      </c>
      <c r="G2610" s="2">
        <v>0.33742808507386701</v>
      </c>
      <c r="H2610" s="2">
        <v>5.7039844778400397</v>
      </c>
      <c r="I2610" t="s">
        <v>4515</v>
      </c>
      <c r="J2610" t="s">
        <v>4516</v>
      </c>
    </row>
    <row r="2611" spans="1:10" x14ac:dyDescent="0.25">
      <c r="A2611" t="s">
        <v>4517</v>
      </c>
      <c r="B2611" t="s">
        <v>1486</v>
      </c>
      <c r="C2611">
        <v>32001</v>
      </c>
      <c r="D2611">
        <v>6</v>
      </c>
      <c r="E2611">
        <v>25614</v>
      </c>
      <c r="F2611" s="2">
        <v>0.38320964641885802</v>
      </c>
      <c r="G2611" s="2">
        <v>0.121327043485056</v>
      </c>
      <c r="H2611" s="2">
        <v>1.42559428950967</v>
      </c>
      <c r="I2611" t="s">
        <v>1707</v>
      </c>
      <c r="J2611" t="s">
        <v>1708</v>
      </c>
    </row>
    <row r="2612" spans="1:10" x14ac:dyDescent="0.25">
      <c r="A2612" t="s">
        <v>2516</v>
      </c>
      <c r="B2612" t="s">
        <v>1001</v>
      </c>
      <c r="C2612">
        <v>22115</v>
      </c>
      <c r="D2612">
        <v>4</v>
      </c>
      <c r="E2612">
        <v>47764</v>
      </c>
      <c r="F2612" s="2">
        <v>0.38320491371045101</v>
      </c>
      <c r="G2612" s="2">
        <v>9.8046904362416101E-2</v>
      </c>
      <c r="H2612" s="2">
        <v>0.86409177852348995</v>
      </c>
      <c r="I2612" t="s">
        <v>4518</v>
      </c>
      <c r="J2612" t="s">
        <v>4519</v>
      </c>
    </row>
    <row r="2613" spans="1:10" x14ac:dyDescent="0.25">
      <c r="A2613" t="s">
        <v>4520</v>
      </c>
      <c r="B2613" t="s">
        <v>336</v>
      </c>
      <c r="C2613">
        <v>1091</v>
      </c>
      <c r="D2613">
        <v>6</v>
      </c>
      <c r="E2613">
        <v>19027</v>
      </c>
      <c r="F2613" s="2">
        <v>0.38309755387303401</v>
      </c>
      <c r="G2613" s="2">
        <v>0.29107814269074</v>
      </c>
      <c r="H2613" s="2">
        <v>3.2603867501455999</v>
      </c>
      <c r="I2613" t="s">
        <v>1595</v>
      </c>
      <c r="J2613" t="s">
        <v>1596</v>
      </c>
    </row>
    <row r="2614" spans="1:10" x14ac:dyDescent="0.25">
      <c r="A2614" t="s">
        <v>2599</v>
      </c>
      <c r="B2614" t="s">
        <v>1338</v>
      </c>
      <c r="C2614">
        <v>8079</v>
      </c>
      <c r="D2614">
        <v>9</v>
      </c>
      <c r="E2614">
        <v>799</v>
      </c>
      <c r="F2614" s="2">
        <v>0.38291891891891899</v>
      </c>
      <c r="G2614" s="2">
        <v>0</v>
      </c>
      <c r="H2614" s="2">
        <v>0</v>
      </c>
      <c r="I2614" t="s">
        <v>4521</v>
      </c>
      <c r="J2614" t="s">
        <v>4522</v>
      </c>
    </row>
    <row r="2615" spans="1:10" x14ac:dyDescent="0.25">
      <c r="A2615" t="s">
        <v>4523</v>
      </c>
      <c r="B2615" t="s">
        <v>398</v>
      </c>
      <c r="C2615">
        <v>20053</v>
      </c>
      <c r="D2615">
        <v>9</v>
      </c>
      <c r="E2615">
        <v>6366</v>
      </c>
      <c r="F2615" s="2">
        <v>0.38267698675496697</v>
      </c>
      <c r="G2615" s="2">
        <v>0</v>
      </c>
      <c r="H2615" s="2">
        <v>0</v>
      </c>
      <c r="I2615" t="s">
        <v>4524</v>
      </c>
      <c r="J2615" t="s">
        <v>4525</v>
      </c>
    </row>
    <row r="2616" spans="1:10" x14ac:dyDescent="0.25">
      <c r="A2616" t="s">
        <v>1043</v>
      </c>
      <c r="B2616" t="s">
        <v>471</v>
      </c>
      <c r="C2616">
        <v>46129</v>
      </c>
      <c r="D2616">
        <v>9</v>
      </c>
      <c r="E2616">
        <v>5298</v>
      </c>
      <c r="F2616" s="2">
        <v>0.38266247264770198</v>
      </c>
      <c r="G2616" s="2">
        <v>2.4724384701912301E-3</v>
      </c>
      <c r="H2616" s="2">
        <v>0.37444533408323999</v>
      </c>
      <c r="I2616" t="s">
        <v>2639</v>
      </c>
      <c r="J2616" t="s">
        <v>2640</v>
      </c>
    </row>
    <row r="2617" spans="1:10" x14ac:dyDescent="0.25">
      <c r="A2617" t="s">
        <v>692</v>
      </c>
      <c r="B2617" t="s">
        <v>328</v>
      </c>
      <c r="C2617">
        <v>29185</v>
      </c>
      <c r="D2617">
        <v>8</v>
      </c>
      <c r="E2617">
        <v>9451</v>
      </c>
      <c r="F2617" s="2">
        <v>0.38256583629893198</v>
      </c>
      <c r="G2617" s="2">
        <v>0</v>
      </c>
      <c r="H2617" s="2">
        <v>0</v>
      </c>
      <c r="I2617" t="s">
        <v>4526</v>
      </c>
      <c r="J2617" t="s">
        <v>4527</v>
      </c>
    </row>
    <row r="2618" spans="1:10" x14ac:dyDescent="0.25">
      <c r="A2618" t="s">
        <v>4528</v>
      </c>
      <c r="B2618" t="s">
        <v>398</v>
      </c>
      <c r="C2618">
        <v>20161</v>
      </c>
      <c r="D2618">
        <v>3</v>
      </c>
      <c r="E2618">
        <v>71710</v>
      </c>
      <c r="F2618" s="2">
        <v>0.38220248362029602</v>
      </c>
      <c r="G2618" s="2">
        <v>1.6585227098037201E-2</v>
      </c>
      <c r="H2618" s="2">
        <v>0.242868328679615</v>
      </c>
      <c r="I2618" t="s">
        <v>1816</v>
      </c>
      <c r="J2618" t="s">
        <v>1817</v>
      </c>
    </row>
    <row r="2619" spans="1:10" x14ac:dyDescent="0.25">
      <c r="A2619" t="s">
        <v>4529</v>
      </c>
      <c r="B2619" t="s">
        <v>390</v>
      </c>
      <c r="C2619">
        <v>40151</v>
      </c>
      <c r="D2619">
        <v>7</v>
      </c>
      <c r="E2619">
        <v>8619</v>
      </c>
      <c r="F2619" s="2">
        <v>0.38217792297111403</v>
      </c>
      <c r="G2619" s="2">
        <v>9.05164173172463E-2</v>
      </c>
      <c r="H2619" s="2">
        <v>0.94040278211497497</v>
      </c>
      <c r="I2619" t="s">
        <v>1952</v>
      </c>
      <c r="J2619" t="s">
        <v>4530</v>
      </c>
    </row>
    <row r="2620" spans="1:10" x14ac:dyDescent="0.25">
      <c r="A2620" t="s">
        <v>4377</v>
      </c>
      <c r="B2620" t="s">
        <v>289</v>
      </c>
      <c r="C2620">
        <v>13263</v>
      </c>
      <c r="D2620">
        <v>2</v>
      </c>
      <c r="E2620">
        <v>5753</v>
      </c>
      <c r="F2620" s="2">
        <v>0.38196085714285699</v>
      </c>
      <c r="G2620" s="2">
        <v>7.1387344285714305E-2</v>
      </c>
      <c r="H2620" s="2">
        <v>4.4768198571428597</v>
      </c>
      <c r="I2620" t="s">
        <v>4531</v>
      </c>
      <c r="J2620" t="s">
        <v>4532</v>
      </c>
    </row>
    <row r="2621" spans="1:10" x14ac:dyDescent="0.25">
      <c r="A2621" t="s">
        <v>4533</v>
      </c>
      <c r="B2621" t="s">
        <v>307</v>
      </c>
      <c r="C2621">
        <v>21023</v>
      </c>
      <c r="D2621">
        <v>1</v>
      </c>
      <c r="E2621">
        <v>8427</v>
      </c>
      <c r="F2621" s="2">
        <v>0.38192241379310299</v>
      </c>
      <c r="G2621" s="2">
        <v>0</v>
      </c>
      <c r="H2621" s="2">
        <v>0</v>
      </c>
      <c r="I2621" t="s">
        <v>4534</v>
      </c>
      <c r="J2621" t="s">
        <v>4535</v>
      </c>
    </row>
    <row r="2622" spans="1:10" x14ac:dyDescent="0.25">
      <c r="A2622" t="s">
        <v>4536</v>
      </c>
      <c r="B2622" t="s">
        <v>471</v>
      </c>
      <c r="C2622">
        <v>46063</v>
      </c>
      <c r="D2622">
        <v>9</v>
      </c>
      <c r="E2622">
        <v>1092</v>
      </c>
      <c r="F2622" s="2">
        <v>0.38183333333333302</v>
      </c>
      <c r="G2622" s="2">
        <v>1.6336076923076901E-2</v>
      </c>
      <c r="H2622" s="2">
        <v>5.57105769230769</v>
      </c>
      <c r="I2622" t="s">
        <v>1897</v>
      </c>
      <c r="J2622" t="s">
        <v>1898</v>
      </c>
    </row>
    <row r="2623" spans="1:10" x14ac:dyDescent="0.25">
      <c r="A2623" t="s">
        <v>2224</v>
      </c>
      <c r="B2623" t="s">
        <v>390</v>
      </c>
      <c r="C2623">
        <v>40007</v>
      </c>
      <c r="D2623">
        <v>9</v>
      </c>
      <c r="E2623">
        <v>5041</v>
      </c>
      <c r="F2623" s="2">
        <v>0.38176324041811799</v>
      </c>
      <c r="G2623" s="2">
        <v>5.0504908382066303E-3</v>
      </c>
      <c r="H2623" s="2">
        <v>1.7223581871345</v>
      </c>
      <c r="I2623" t="s">
        <v>4537</v>
      </c>
      <c r="J2623" t="s">
        <v>4538</v>
      </c>
    </row>
    <row r="2624" spans="1:10" x14ac:dyDescent="0.25">
      <c r="A2624" t="s">
        <v>4539</v>
      </c>
      <c r="B2624" t="s">
        <v>350</v>
      </c>
      <c r="C2624">
        <v>51820</v>
      </c>
      <c r="D2624">
        <v>3</v>
      </c>
      <c r="E2624">
        <v>22574</v>
      </c>
      <c r="F2624" s="2">
        <v>0.381614616148716</v>
      </c>
      <c r="G2624" s="2">
        <v>0.11983949893571701</v>
      </c>
      <c r="H2624" s="2">
        <v>0.61903898538385105</v>
      </c>
      <c r="I2624" t="s">
        <v>4540</v>
      </c>
      <c r="J2624" t="s">
        <v>4541</v>
      </c>
    </row>
    <row r="2625" spans="1:10" x14ac:dyDescent="0.25">
      <c r="A2625" t="s">
        <v>4542</v>
      </c>
      <c r="B2625" t="s">
        <v>390</v>
      </c>
      <c r="C2625">
        <v>40141</v>
      </c>
      <c r="D2625">
        <v>8</v>
      </c>
      <c r="E2625">
        <v>6967</v>
      </c>
      <c r="F2625" s="2">
        <v>0.38128045540797001</v>
      </c>
      <c r="G2625" s="2">
        <v>3.16992127139364E-2</v>
      </c>
      <c r="H2625" s="2">
        <v>3.6785881760391201</v>
      </c>
      <c r="I2625" t="s">
        <v>3146</v>
      </c>
      <c r="J2625" t="s">
        <v>3147</v>
      </c>
    </row>
    <row r="2626" spans="1:10" x14ac:dyDescent="0.25">
      <c r="A2626" t="s">
        <v>3042</v>
      </c>
      <c r="B2626" t="s">
        <v>943</v>
      </c>
      <c r="C2626">
        <v>31037</v>
      </c>
      <c r="D2626">
        <v>7</v>
      </c>
      <c r="E2626">
        <v>10541</v>
      </c>
      <c r="F2626" s="2">
        <v>0.381049777282851</v>
      </c>
      <c r="G2626" s="2">
        <v>1.0599410266406799E-2</v>
      </c>
      <c r="H2626" s="2">
        <v>2.3285937115009698</v>
      </c>
      <c r="I2626" t="s">
        <v>4543</v>
      </c>
      <c r="J2626" t="s">
        <v>4544</v>
      </c>
    </row>
    <row r="2627" spans="1:10" x14ac:dyDescent="0.25">
      <c r="A2627" t="s">
        <v>464</v>
      </c>
      <c r="B2627" t="s">
        <v>390</v>
      </c>
      <c r="C2627">
        <v>40099</v>
      </c>
      <c r="D2627">
        <v>9</v>
      </c>
      <c r="E2627">
        <v>13807</v>
      </c>
      <c r="F2627" s="2">
        <v>0.38097258596326</v>
      </c>
      <c r="G2627" s="2">
        <v>1.38612575129534E-2</v>
      </c>
      <c r="H2627" s="2">
        <v>0.86926266132830898</v>
      </c>
      <c r="I2627" t="s">
        <v>4545</v>
      </c>
      <c r="J2627" t="s">
        <v>4546</v>
      </c>
    </row>
    <row r="2628" spans="1:10" x14ac:dyDescent="0.25">
      <c r="A2628" t="s">
        <v>1360</v>
      </c>
      <c r="B2628" t="s">
        <v>332</v>
      </c>
      <c r="C2628">
        <v>37121</v>
      </c>
      <c r="D2628">
        <v>8</v>
      </c>
      <c r="E2628">
        <v>14973</v>
      </c>
      <c r="F2628" s="2">
        <v>0.38086600382409203</v>
      </c>
      <c r="G2628" s="2">
        <v>4.6497684130019097E-2</v>
      </c>
      <c r="H2628" s="2">
        <v>0.23546474952198901</v>
      </c>
      <c r="I2628" t="s">
        <v>4547</v>
      </c>
      <c r="J2628" t="s">
        <v>4548</v>
      </c>
    </row>
    <row r="2629" spans="1:10" x14ac:dyDescent="0.25">
      <c r="A2629" t="s">
        <v>4549</v>
      </c>
      <c r="B2629" t="s">
        <v>1412</v>
      </c>
      <c r="C2629">
        <v>16067</v>
      </c>
      <c r="D2629">
        <v>7</v>
      </c>
      <c r="E2629">
        <v>21922</v>
      </c>
      <c r="F2629" s="2">
        <v>0.38060792288393003</v>
      </c>
      <c r="G2629" s="2">
        <v>0.54223154367994997</v>
      </c>
      <c r="H2629" s="2">
        <v>4.43484689383562</v>
      </c>
      <c r="I2629" t="s">
        <v>4550</v>
      </c>
      <c r="J2629" t="s">
        <v>4551</v>
      </c>
    </row>
    <row r="2630" spans="1:10" x14ac:dyDescent="0.25">
      <c r="A2630" t="s">
        <v>4552</v>
      </c>
      <c r="B2630" t="s">
        <v>936</v>
      </c>
      <c r="C2630">
        <v>12045</v>
      </c>
      <c r="D2630">
        <v>8</v>
      </c>
      <c r="E2630">
        <v>14772</v>
      </c>
      <c r="F2630" s="2">
        <v>0.38051393728222999</v>
      </c>
      <c r="G2630" s="2">
        <v>0</v>
      </c>
      <c r="H2630" s="2">
        <v>0</v>
      </c>
      <c r="I2630" t="s">
        <v>2294</v>
      </c>
      <c r="J2630" t="s">
        <v>2295</v>
      </c>
    </row>
    <row r="2631" spans="1:10" x14ac:dyDescent="0.25">
      <c r="A2631" t="s">
        <v>4553</v>
      </c>
      <c r="B2631" t="s">
        <v>471</v>
      </c>
      <c r="C2631">
        <v>46047</v>
      </c>
      <c r="D2631">
        <v>9</v>
      </c>
      <c r="E2631">
        <v>7179</v>
      </c>
      <c r="F2631" s="2">
        <v>0.38003852065321803</v>
      </c>
      <c r="G2631" s="2">
        <v>2.0083185110664E-3</v>
      </c>
      <c r="H2631" s="2">
        <v>0.68489260563380305</v>
      </c>
      <c r="I2631" t="s">
        <v>1508</v>
      </c>
      <c r="J2631" t="s">
        <v>4116</v>
      </c>
    </row>
    <row r="2632" spans="1:10" x14ac:dyDescent="0.25">
      <c r="A2632" t="s">
        <v>310</v>
      </c>
      <c r="B2632" t="s">
        <v>936</v>
      </c>
      <c r="C2632">
        <v>12133</v>
      </c>
      <c r="D2632">
        <v>3</v>
      </c>
      <c r="E2632">
        <v>25259</v>
      </c>
      <c r="F2632" s="2">
        <v>0.37977288732394399</v>
      </c>
      <c r="G2632" s="2">
        <v>3.11652125890736E-2</v>
      </c>
      <c r="H2632" s="2">
        <v>0.41869074821852698</v>
      </c>
      <c r="I2632" t="s">
        <v>1508</v>
      </c>
      <c r="J2632" t="s">
        <v>2453</v>
      </c>
    </row>
    <row r="2633" spans="1:10" x14ac:dyDescent="0.25">
      <c r="A2633" t="s">
        <v>4554</v>
      </c>
      <c r="B2633" t="s">
        <v>511</v>
      </c>
      <c r="C2633">
        <v>48337</v>
      </c>
      <c r="D2633">
        <v>6</v>
      </c>
      <c r="E2633">
        <v>20599</v>
      </c>
      <c r="F2633" s="2">
        <v>0.37930262816353</v>
      </c>
      <c r="G2633" s="2">
        <v>2.3598464794252101E-2</v>
      </c>
      <c r="H2633" s="2">
        <v>0.40233389941214898</v>
      </c>
      <c r="I2633" t="s">
        <v>3387</v>
      </c>
      <c r="J2633" t="s">
        <v>3388</v>
      </c>
    </row>
    <row r="2634" spans="1:10" x14ac:dyDescent="0.25">
      <c r="A2634" t="s">
        <v>2906</v>
      </c>
      <c r="B2634" t="s">
        <v>289</v>
      </c>
      <c r="C2634">
        <v>13317</v>
      </c>
      <c r="D2634">
        <v>8</v>
      </c>
      <c r="E2634">
        <v>9553</v>
      </c>
      <c r="F2634" s="2">
        <v>0.37927934238742</v>
      </c>
      <c r="G2634" s="2">
        <v>0.30736957541100801</v>
      </c>
      <c r="H2634" s="2">
        <v>2.7290320800571801</v>
      </c>
      <c r="I2634" t="s">
        <v>3734</v>
      </c>
      <c r="J2634" t="s">
        <v>3735</v>
      </c>
    </row>
    <row r="2635" spans="1:10" x14ac:dyDescent="0.25">
      <c r="A2635" t="s">
        <v>564</v>
      </c>
      <c r="B2635" t="s">
        <v>1416</v>
      </c>
      <c r="C2635">
        <v>24031</v>
      </c>
      <c r="D2635">
        <v>1</v>
      </c>
      <c r="E2635">
        <v>1057586</v>
      </c>
      <c r="F2635" s="2">
        <v>0.379240087775082</v>
      </c>
      <c r="G2635" s="2">
        <v>5.50059956517088E-2</v>
      </c>
      <c r="H2635" s="2">
        <v>0.576173010466839</v>
      </c>
      <c r="I2635" t="s">
        <v>3153</v>
      </c>
      <c r="J2635" t="s">
        <v>3154</v>
      </c>
    </row>
    <row r="2636" spans="1:10" x14ac:dyDescent="0.25">
      <c r="A2636" t="s">
        <v>4555</v>
      </c>
      <c r="B2636" t="s">
        <v>533</v>
      </c>
      <c r="C2636">
        <v>27117</v>
      </c>
      <c r="D2636">
        <v>8</v>
      </c>
      <c r="E2636">
        <v>9352</v>
      </c>
      <c r="F2636" s="2">
        <v>0.37917577617328502</v>
      </c>
      <c r="G2636" s="2">
        <v>6.5307458700209695E-2</v>
      </c>
      <c r="H2636" s="2">
        <v>3.0974620503144701</v>
      </c>
      <c r="I2636" t="s">
        <v>4556</v>
      </c>
      <c r="J2636" t="s">
        <v>4557</v>
      </c>
    </row>
    <row r="2637" spans="1:10" x14ac:dyDescent="0.25">
      <c r="A2637" t="s">
        <v>529</v>
      </c>
      <c r="B2637" t="s">
        <v>332</v>
      </c>
      <c r="C2637">
        <v>37185</v>
      </c>
      <c r="D2637">
        <v>8</v>
      </c>
      <c r="E2637">
        <v>18751</v>
      </c>
      <c r="F2637" s="2">
        <v>0.378969896907216</v>
      </c>
      <c r="G2637" s="2">
        <v>8.7086841917502794E-2</v>
      </c>
      <c r="H2637" s="2">
        <v>1.79630469565217</v>
      </c>
      <c r="I2637" t="s">
        <v>4558</v>
      </c>
      <c r="J2637" t="s">
        <v>4559</v>
      </c>
    </row>
    <row r="2638" spans="1:10" x14ac:dyDescent="0.25">
      <c r="A2638" t="s">
        <v>4560</v>
      </c>
      <c r="B2638" t="s">
        <v>350</v>
      </c>
      <c r="C2638">
        <v>51061</v>
      </c>
      <c r="D2638">
        <v>1</v>
      </c>
      <c r="E2638">
        <v>73935</v>
      </c>
      <c r="F2638" s="2">
        <v>0.37896670770608298</v>
      </c>
      <c r="G2638" s="2">
        <v>9.3133059310424898E-2</v>
      </c>
      <c r="H2638" s="2">
        <v>1.1094603221499899</v>
      </c>
      <c r="I2638" t="s">
        <v>1463</v>
      </c>
      <c r="J2638" t="s">
        <v>1464</v>
      </c>
    </row>
    <row r="2639" spans="1:10" x14ac:dyDescent="0.25">
      <c r="A2639" t="s">
        <v>4561</v>
      </c>
      <c r="B2639" t="s">
        <v>350</v>
      </c>
      <c r="C2639">
        <v>51107</v>
      </c>
      <c r="D2639">
        <v>1</v>
      </c>
      <c r="E2639">
        <v>427082</v>
      </c>
      <c r="F2639" s="2">
        <v>0.37889292617803</v>
      </c>
      <c r="G2639" s="2">
        <v>8.2803406561804904E-2</v>
      </c>
      <c r="H2639" s="2">
        <v>1.1057863788179201</v>
      </c>
      <c r="I2639" t="s">
        <v>1463</v>
      </c>
      <c r="J2639" t="s">
        <v>1464</v>
      </c>
    </row>
    <row r="2640" spans="1:10" x14ac:dyDescent="0.25">
      <c r="A2640" t="s">
        <v>4562</v>
      </c>
      <c r="B2640" t="s">
        <v>285</v>
      </c>
      <c r="C2640">
        <v>18173</v>
      </c>
      <c r="D2640">
        <v>2</v>
      </c>
      <c r="E2640">
        <v>64650</v>
      </c>
      <c r="F2640" s="2">
        <v>0.37868773866019201</v>
      </c>
      <c r="G2640" s="2">
        <v>0.100734985031161</v>
      </c>
      <c r="H2640" s="2">
        <v>0.65606478016997205</v>
      </c>
      <c r="I2640" t="s">
        <v>4563</v>
      </c>
      <c r="J2640" t="s">
        <v>4564</v>
      </c>
    </row>
    <row r="2641" spans="1:10" x14ac:dyDescent="0.25">
      <c r="A2641" t="s">
        <v>2714</v>
      </c>
      <c r="B2641" t="s">
        <v>364</v>
      </c>
      <c r="C2641">
        <v>5133</v>
      </c>
      <c r="D2641">
        <v>6</v>
      </c>
      <c r="E2641">
        <v>15797</v>
      </c>
      <c r="F2641" s="2">
        <v>0.37731027742749101</v>
      </c>
      <c r="G2641" s="2">
        <v>9.0626902900378295E-2</v>
      </c>
      <c r="H2641" s="2">
        <v>0.80757909205548595</v>
      </c>
      <c r="I2641" t="s">
        <v>4565</v>
      </c>
      <c r="J2641" t="s">
        <v>4566</v>
      </c>
    </row>
    <row r="2642" spans="1:10" x14ac:dyDescent="0.25">
      <c r="A2642" t="s">
        <v>4567</v>
      </c>
      <c r="B2642" t="s">
        <v>533</v>
      </c>
      <c r="C2642">
        <v>27007</v>
      </c>
      <c r="D2642">
        <v>7</v>
      </c>
      <c r="E2642">
        <v>46421</v>
      </c>
      <c r="F2642" s="2">
        <v>0.37727751320460601</v>
      </c>
      <c r="G2642" s="2">
        <v>6.6020482036972403E-2</v>
      </c>
      <c r="H2642" s="2">
        <v>0.513907052842693</v>
      </c>
      <c r="I2642" t="s">
        <v>1291</v>
      </c>
      <c r="J2642" t="s">
        <v>1292</v>
      </c>
    </row>
    <row r="2643" spans="1:10" x14ac:dyDescent="0.25">
      <c r="A2643" t="s">
        <v>2206</v>
      </c>
      <c r="B2643" t="s">
        <v>1046</v>
      </c>
      <c r="C2643">
        <v>41055</v>
      </c>
      <c r="D2643">
        <v>9</v>
      </c>
      <c r="E2643">
        <v>1908</v>
      </c>
      <c r="F2643" s="2">
        <v>0.37714962686567199</v>
      </c>
      <c r="G2643" s="2">
        <v>2.4914570281124499E-2</v>
      </c>
      <c r="H2643" s="2">
        <v>0.54753101204819299</v>
      </c>
      <c r="I2643" t="s">
        <v>4568</v>
      </c>
      <c r="J2643" t="s">
        <v>4569</v>
      </c>
    </row>
    <row r="2644" spans="1:10" x14ac:dyDescent="0.25">
      <c r="A2644" t="s">
        <v>386</v>
      </c>
      <c r="B2644" t="s">
        <v>297</v>
      </c>
      <c r="C2644">
        <v>17193</v>
      </c>
      <c r="D2644">
        <v>6</v>
      </c>
      <c r="E2644">
        <v>13708</v>
      </c>
      <c r="F2644" s="2">
        <v>0.37671803209459498</v>
      </c>
      <c r="G2644" s="2">
        <v>0</v>
      </c>
      <c r="H2644" s="2">
        <v>0</v>
      </c>
      <c r="I2644" t="s">
        <v>2266</v>
      </c>
      <c r="J2644" t="s">
        <v>2267</v>
      </c>
    </row>
    <row r="2645" spans="1:10" x14ac:dyDescent="0.25">
      <c r="A2645" t="s">
        <v>4570</v>
      </c>
      <c r="B2645" t="s">
        <v>511</v>
      </c>
      <c r="C2645">
        <v>48177</v>
      </c>
      <c r="D2645">
        <v>6</v>
      </c>
      <c r="E2645">
        <v>19764</v>
      </c>
      <c r="F2645" s="2">
        <v>0.37617624569668401</v>
      </c>
      <c r="G2645" s="2">
        <v>0.56724643455497403</v>
      </c>
      <c r="H2645" s="2">
        <v>5.1421689868062801</v>
      </c>
      <c r="I2645" t="s">
        <v>1446</v>
      </c>
      <c r="J2645" t="s">
        <v>1447</v>
      </c>
    </row>
    <row r="2646" spans="1:10" x14ac:dyDescent="0.25">
      <c r="A2646" t="s">
        <v>529</v>
      </c>
      <c r="B2646" t="s">
        <v>350</v>
      </c>
      <c r="C2646">
        <v>51187</v>
      </c>
      <c r="D2646">
        <v>1</v>
      </c>
      <c r="E2646">
        <v>41104</v>
      </c>
      <c r="F2646" s="2">
        <v>0.375562691494981</v>
      </c>
      <c r="G2646" s="2">
        <v>7.8046063513154407E-2</v>
      </c>
      <c r="H2646" s="2">
        <v>0.485822127026309</v>
      </c>
      <c r="I2646" t="s">
        <v>4571</v>
      </c>
      <c r="J2646" t="s">
        <v>4572</v>
      </c>
    </row>
    <row r="2647" spans="1:10" x14ac:dyDescent="0.25">
      <c r="A2647" t="s">
        <v>1350</v>
      </c>
      <c r="B2647" t="s">
        <v>544</v>
      </c>
      <c r="C2647">
        <v>53043</v>
      </c>
      <c r="D2647">
        <v>8</v>
      </c>
      <c r="E2647">
        <v>11271</v>
      </c>
      <c r="F2647" s="2">
        <v>0.375093822393822</v>
      </c>
      <c r="G2647" s="2">
        <v>0.165179886550778</v>
      </c>
      <c r="H2647" s="2">
        <v>2.9607436010978998</v>
      </c>
      <c r="I2647" t="s">
        <v>4573</v>
      </c>
      <c r="J2647" t="s">
        <v>4574</v>
      </c>
    </row>
    <row r="2648" spans="1:10" x14ac:dyDescent="0.25">
      <c r="A2648" t="s">
        <v>3401</v>
      </c>
      <c r="B2648" t="s">
        <v>380</v>
      </c>
      <c r="C2648">
        <v>19071</v>
      </c>
      <c r="D2648">
        <v>8</v>
      </c>
      <c r="E2648">
        <v>6570</v>
      </c>
      <c r="F2648" s="2">
        <v>0.37502953285827401</v>
      </c>
      <c r="G2648" s="2">
        <v>0.451345322250639</v>
      </c>
      <c r="H2648" s="2">
        <v>2.8349984910485899</v>
      </c>
      <c r="I2648" t="s">
        <v>969</v>
      </c>
      <c r="J2648" t="s">
        <v>4575</v>
      </c>
    </row>
    <row r="2649" spans="1:10" x14ac:dyDescent="0.25">
      <c r="A2649" t="s">
        <v>2390</v>
      </c>
      <c r="B2649" t="s">
        <v>297</v>
      </c>
      <c r="C2649">
        <v>17125</v>
      </c>
      <c r="D2649">
        <v>8</v>
      </c>
      <c r="E2649">
        <v>12878</v>
      </c>
      <c r="F2649" s="2">
        <v>0.37495725368502703</v>
      </c>
      <c r="G2649" s="2">
        <v>0.39812746160130702</v>
      </c>
      <c r="H2649" s="2">
        <v>3.25477447712418</v>
      </c>
      <c r="I2649" t="s">
        <v>4052</v>
      </c>
      <c r="J2649" t="s">
        <v>4576</v>
      </c>
    </row>
    <row r="2650" spans="1:10" x14ac:dyDescent="0.25">
      <c r="A2650" t="s">
        <v>3018</v>
      </c>
      <c r="B2650" t="s">
        <v>471</v>
      </c>
      <c r="C2650">
        <v>46065</v>
      </c>
      <c r="D2650">
        <v>7</v>
      </c>
      <c r="E2650">
        <v>17732</v>
      </c>
      <c r="F2650" s="2">
        <v>0.37475063563115502</v>
      </c>
      <c r="G2650" s="2">
        <v>2.8321892467248901E-2</v>
      </c>
      <c r="H2650" s="2">
        <v>0.42398336062591002</v>
      </c>
      <c r="I2650" t="s">
        <v>1816</v>
      </c>
      <c r="J2650" t="s">
        <v>1817</v>
      </c>
    </row>
    <row r="2651" spans="1:10" x14ac:dyDescent="0.25">
      <c r="A2651" t="s">
        <v>4577</v>
      </c>
      <c r="B2651" t="s">
        <v>1338</v>
      </c>
      <c r="C2651">
        <v>8023</v>
      </c>
      <c r="D2651">
        <v>9</v>
      </c>
      <c r="E2651">
        <v>3571</v>
      </c>
      <c r="F2651" s="2">
        <v>0.37470447761193998</v>
      </c>
      <c r="G2651" s="2">
        <v>9.2592955223880599E-2</v>
      </c>
      <c r="H2651" s="2">
        <v>2.0348540597014901</v>
      </c>
      <c r="I2651" t="s">
        <v>4578</v>
      </c>
      <c r="J2651" t="s">
        <v>4579</v>
      </c>
    </row>
    <row r="2652" spans="1:10" x14ac:dyDescent="0.25">
      <c r="A2652" t="s">
        <v>4580</v>
      </c>
      <c r="B2652" t="s">
        <v>350</v>
      </c>
      <c r="C2652">
        <v>51683</v>
      </c>
      <c r="D2652">
        <v>1</v>
      </c>
      <c r="E2652">
        <v>42674</v>
      </c>
      <c r="F2652" s="2">
        <v>0.37447562032790999</v>
      </c>
      <c r="G2652" s="2">
        <v>8.5139172137861499E-2</v>
      </c>
      <c r="H2652" s="2">
        <v>0.51166203578854497</v>
      </c>
      <c r="I2652" t="s">
        <v>1463</v>
      </c>
      <c r="J2652" t="s">
        <v>1464</v>
      </c>
    </row>
    <row r="2653" spans="1:10" x14ac:dyDescent="0.25">
      <c r="A2653" t="s">
        <v>4581</v>
      </c>
      <c r="B2653" t="s">
        <v>332</v>
      </c>
      <c r="C2653">
        <v>37073</v>
      </c>
      <c r="D2653">
        <v>1</v>
      </c>
      <c r="E2653">
        <v>10437</v>
      </c>
      <c r="F2653" s="2">
        <v>0.374417477477478</v>
      </c>
      <c r="G2653" s="2">
        <v>0.27832455811088302</v>
      </c>
      <c r="H2653" s="2">
        <v>5.1989581848049298</v>
      </c>
      <c r="I2653" t="s">
        <v>4582</v>
      </c>
      <c r="J2653" t="s">
        <v>4583</v>
      </c>
    </row>
    <row r="2654" spans="1:10" x14ac:dyDescent="0.25">
      <c r="A2654" t="s">
        <v>4584</v>
      </c>
      <c r="B2654" t="s">
        <v>1338</v>
      </c>
      <c r="C2654">
        <v>8011</v>
      </c>
      <c r="D2654">
        <v>9</v>
      </c>
      <c r="E2654">
        <v>5524</v>
      </c>
      <c r="F2654" s="2">
        <v>0.37436646341463398</v>
      </c>
      <c r="G2654" s="2">
        <v>7.6104300751879697E-2</v>
      </c>
      <c r="H2654" s="2">
        <v>1.6724938195488701</v>
      </c>
      <c r="I2654" t="s">
        <v>4585</v>
      </c>
      <c r="J2654" t="s">
        <v>4586</v>
      </c>
    </row>
    <row r="2655" spans="1:10" x14ac:dyDescent="0.25">
      <c r="A2655" t="s">
        <v>3322</v>
      </c>
      <c r="B2655" t="s">
        <v>936</v>
      </c>
      <c r="C2655">
        <v>12077</v>
      </c>
      <c r="D2655">
        <v>8</v>
      </c>
      <c r="E2655">
        <v>7650</v>
      </c>
      <c r="F2655" s="2">
        <v>0.37430216450216502</v>
      </c>
      <c r="G2655" s="2">
        <v>0.30807179220779202</v>
      </c>
      <c r="H2655" s="2">
        <v>3.2944987012986999</v>
      </c>
      <c r="I2655" t="s">
        <v>4587</v>
      </c>
      <c r="J2655" t="s">
        <v>4588</v>
      </c>
    </row>
    <row r="2656" spans="1:10" x14ac:dyDescent="0.25">
      <c r="A2656" t="s">
        <v>4589</v>
      </c>
      <c r="B2656" t="s">
        <v>1338</v>
      </c>
      <c r="C2656">
        <v>8105</v>
      </c>
      <c r="D2656">
        <v>9</v>
      </c>
      <c r="E2656">
        <v>11394</v>
      </c>
      <c r="F2656" s="2">
        <v>0.37426604223433202</v>
      </c>
      <c r="G2656" s="2">
        <v>0.41212098094518002</v>
      </c>
      <c r="H2656" s="2">
        <v>6.7363100839319499</v>
      </c>
      <c r="I2656" t="s">
        <v>4590</v>
      </c>
      <c r="J2656" t="s">
        <v>4591</v>
      </c>
    </row>
    <row r="2657" spans="1:10" x14ac:dyDescent="0.25">
      <c r="A2657" t="s">
        <v>4592</v>
      </c>
      <c r="B2657" t="s">
        <v>289</v>
      </c>
      <c r="C2657">
        <v>13155</v>
      </c>
      <c r="D2657">
        <v>9</v>
      </c>
      <c r="E2657">
        <v>9385</v>
      </c>
      <c r="F2657" s="2">
        <v>0.37404607594936701</v>
      </c>
      <c r="G2657" s="2">
        <v>9.0873889967637594E-2</v>
      </c>
      <c r="H2657" s="2">
        <v>1.9970753009708699</v>
      </c>
      <c r="I2657" t="s">
        <v>4593</v>
      </c>
      <c r="J2657" t="s">
        <v>4594</v>
      </c>
    </row>
    <row r="2658" spans="1:10" x14ac:dyDescent="0.25">
      <c r="A2658" t="s">
        <v>4595</v>
      </c>
      <c r="B2658" t="s">
        <v>1295</v>
      </c>
      <c r="C2658">
        <v>38073</v>
      </c>
      <c r="D2658">
        <v>8</v>
      </c>
      <c r="E2658">
        <v>5662</v>
      </c>
      <c r="F2658" s="2">
        <v>0.37350976702508998</v>
      </c>
      <c r="G2658" s="2">
        <v>0.33623979320113301</v>
      </c>
      <c r="H2658" s="2">
        <v>2.0939024135977302</v>
      </c>
      <c r="I2658" t="s">
        <v>4596</v>
      </c>
      <c r="J2658" t="s">
        <v>4597</v>
      </c>
    </row>
    <row r="2659" spans="1:10" x14ac:dyDescent="0.25">
      <c r="A2659" t="s">
        <v>1529</v>
      </c>
      <c r="B2659" t="s">
        <v>1412</v>
      </c>
      <c r="C2659">
        <v>16071</v>
      </c>
      <c r="D2659">
        <v>8</v>
      </c>
      <c r="E2659">
        <v>4681</v>
      </c>
      <c r="F2659" s="2">
        <v>0.37320342205323198</v>
      </c>
      <c r="G2659" s="2">
        <v>3.4366610762331801E-2</v>
      </c>
      <c r="H2659" s="2">
        <v>1.90984999103139</v>
      </c>
      <c r="I2659" t="s">
        <v>4598</v>
      </c>
      <c r="J2659" t="s">
        <v>4599</v>
      </c>
    </row>
    <row r="2660" spans="1:10" x14ac:dyDescent="0.25">
      <c r="A2660" t="s">
        <v>4600</v>
      </c>
      <c r="B2660" t="s">
        <v>511</v>
      </c>
      <c r="C2660">
        <v>48109</v>
      </c>
      <c r="D2660">
        <v>9</v>
      </c>
      <c r="E2660">
        <v>2181</v>
      </c>
      <c r="F2660" s="2">
        <v>0.37314858490566</v>
      </c>
      <c r="G2660" s="2">
        <v>0</v>
      </c>
      <c r="H2660" s="2">
        <v>0</v>
      </c>
      <c r="I2660" t="s">
        <v>2952</v>
      </c>
      <c r="J2660" t="s">
        <v>2953</v>
      </c>
    </row>
    <row r="2661" spans="1:10" x14ac:dyDescent="0.25">
      <c r="A2661" t="s">
        <v>499</v>
      </c>
      <c r="B2661" t="s">
        <v>364</v>
      </c>
      <c r="C2661">
        <v>5047</v>
      </c>
      <c r="D2661">
        <v>8</v>
      </c>
      <c r="E2661">
        <v>17220</v>
      </c>
      <c r="F2661" s="2">
        <v>0.37310910455227603</v>
      </c>
      <c r="G2661" s="2">
        <v>1.29484793466807E-2</v>
      </c>
      <c r="H2661" s="2">
        <v>0.79384939409905197</v>
      </c>
      <c r="I2661" t="s">
        <v>4601</v>
      </c>
      <c r="J2661" t="s">
        <v>4602</v>
      </c>
    </row>
    <row r="2662" spans="1:10" x14ac:dyDescent="0.25">
      <c r="A2662" t="s">
        <v>4603</v>
      </c>
      <c r="B2662" t="s">
        <v>380</v>
      </c>
      <c r="C2662">
        <v>19093</v>
      </c>
      <c r="D2662">
        <v>8</v>
      </c>
      <c r="E2662">
        <v>6944</v>
      </c>
      <c r="F2662" s="2">
        <v>0.37287741286863302</v>
      </c>
      <c r="G2662" s="2">
        <v>0.179585413956835</v>
      </c>
      <c r="H2662" s="2">
        <v>1.78546627482014</v>
      </c>
      <c r="I2662" t="s">
        <v>4604</v>
      </c>
      <c r="J2662" t="s">
        <v>4605</v>
      </c>
    </row>
    <row r="2663" spans="1:10" x14ac:dyDescent="0.25">
      <c r="A2663" t="s">
        <v>4606</v>
      </c>
      <c r="B2663" t="s">
        <v>307</v>
      </c>
      <c r="C2663">
        <v>21069</v>
      </c>
      <c r="D2663">
        <v>9</v>
      </c>
      <c r="E2663">
        <v>15221</v>
      </c>
      <c r="F2663" s="2">
        <v>0.37265182054616403</v>
      </c>
      <c r="G2663" s="2">
        <v>0.22588844343303</v>
      </c>
      <c r="H2663" s="2">
        <v>1.90427198959688</v>
      </c>
      <c r="I2663" t="s">
        <v>3896</v>
      </c>
      <c r="J2663" t="s">
        <v>3897</v>
      </c>
    </row>
    <row r="2664" spans="1:10" x14ac:dyDescent="0.25">
      <c r="A2664" t="s">
        <v>4607</v>
      </c>
      <c r="B2664" t="s">
        <v>1428</v>
      </c>
      <c r="C2664">
        <v>6075</v>
      </c>
      <c r="D2664">
        <v>1</v>
      </c>
      <c r="E2664">
        <v>836321</v>
      </c>
      <c r="F2664" s="2">
        <v>0.37260921762872901</v>
      </c>
      <c r="G2664" s="2">
        <v>5.3120645367958103E-2</v>
      </c>
      <c r="H2664" s="2">
        <v>0.43611613905708901</v>
      </c>
      <c r="I2664" t="s">
        <v>1331</v>
      </c>
      <c r="J2664" t="s">
        <v>1332</v>
      </c>
    </row>
    <row r="2665" spans="1:10" x14ac:dyDescent="0.25">
      <c r="A2665" t="s">
        <v>4608</v>
      </c>
      <c r="B2665" t="s">
        <v>2545</v>
      </c>
      <c r="C2665">
        <v>56041</v>
      </c>
      <c r="D2665">
        <v>7</v>
      </c>
      <c r="E2665">
        <v>20605</v>
      </c>
      <c r="F2665" s="2">
        <v>0.37191709929954703</v>
      </c>
      <c r="G2665" s="2">
        <v>6.8555805892047794E-2</v>
      </c>
      <c r="H2665" s="2">
        <v>0.50573349196538997</v>
      </c>
      <c r="I2665" t="s">
        <v>2934</v>
      </c>
      <c r="J2665" t="s">
        <v>2935</v>
      </c>
    </row>
    <row r="2666" spans="1:10" x14ac:dyDescent="0.25">
      <c r="A2666" t="s">
        <v>4609</v>
      </c>
      <c r="B2666" t="s">
        <v>307</v>
      </c>
      <c r="C2666">
        <v>21007</v>
      </c>
      <c r="D2666">
        <v>3</v>
      </c>
      <c r="E2666">
        <v>7678</v>
      </c>
      <c r="F2666" s="2">
        <v>0.37140824295010799</v>
      </c>
      <c r="G2666" s="2">
        <v>1.4807800453514699E-2</v>
      </c>
      <c r="H2666" s="2">
        <v>0.32542122448979599</v>
      </c>
      <c r="I2666" t="s">
        <v>2639</v>
      </c>
      <c r="J2666" t="s">
        <v>2640</v>
      </c>
    </row>
    <row r="2667" spans="1:10" x14ac:dyDescent="0.25">
      <c r="A2667" t="s">
        <v>774</v>
      </c>
      <c r="B2667" t="s">
        <v>511</v>
      </c>
      <c r="C2667">
        <v>48365</v>
      </c>
      <c r="D2667">
        <v>6</v>
      </c>
      <c r="E2667">
        <v>22624</v>
      </c>
      <c r="F2667" s="2">
        <v>0.371209188393608</v>
      </c>
      <c r="G2667" s="2">
        <v>2.4661516768614201E-2</v>
      </c>
      <c r="H2667" s="2">
        <v>0.190253769246994</v>
      </c>
      <c r="I2667" t="s">
        <v>4610</v>
      </c>
      <c r="J2667" t="s">
        <v>4611</v>
      </c>
    </row>
    <row r="2668" spans="1:10" x14ac:dyDescent="0.25">
      <c r="A2668" t="s">
        <v>3401</v>
      </c>
      <c r="B2668" t="s">
        <v>1412</v>
      </c>
      <c r="C2668">
        <v>16043</v>
      </c>
      <c r="D2668">
        <v>8</v>
      </c>
      <c r="E2668">
        <v>13701</v>
      </c>
      <c r="F2668" s="2">
        <v>0.37102512539899701</v>
      </c>
      <c r="G2668" s="2">
        <v>0.21229766499498501</v>
      </c>
      <c r="H2668" s="2">
        <v>1.7736744944834499</v>
      </c>
      <c r="I2668" t="s">
        <v>4612</v>
      </c>
      <c r="J2668" t="s">
        <v>4613</v>
      </c>
    </row>
    <row r="2669" spans="1:10" x14ac:dyDescent="0.25">
      <c r="A2669" t="s">
        <v>485</v>
      </c>
      <c r="B2669" t="s">
        <v>1001</v>
      </c>
      <c r="C2669">
        <v>22043</v>
      </c>
      <c r="D2669">
        <v>3</v>
      </c>
      <c r="E2669">
        <v>22123</v>
      </c>
      <c r="F2669" s="2">
        <v>0.37097214377406901</v>
      </c>
      <c r="G2669" s="2">
        <v>0.113446973042362</v>
      </c>
      <c r="H2669" s="2">
        <v>0.94650961489088603</v>
      </c>
      <c r="I2669" t="s">
        <v>4614</v>
      </c>
      <c r="J2669" t="s">
        <v>4615</v>
      </c>
    </row>
    <row r="2670" spans="1:10" x14ac:dyDescent="0.25">
      <c r="A2670" t="s">
        <v>4616</v>
      </c>
      <c r="B2670" t="s">
        <v>332</v>
      </c>
      <c r="C2670">
        <v>37137</v>
      </c>
      <c r="D2670">
        <v>9</v>
      </c>
      <c r="E2670">
        <v>12315</v>
      </c>
      <c r="F2670" s="2">
        <v>0.37060757304710801</v>
      </c>
      <c r="G2670" s="2">
        <v>0.168427330583756</v>
      </c>
      <c r="H2670" s="2">
        <v>1.0781597131979701</v>
      </c>
      <c r="I2670" t="s">
        <v>4617</v>
      </c>
      <c r="J2670" t="s">
        <v>4618</v>
      </c>
    </row>
    <row r="2671" spans="1:10" x14ac:dyDescent="0.25">
      <c r="A2671" t="s">
        <v>1286</v>
      </c>
      <c r="B2671" t="s">
        <v>533</v>
      </c>
      <c r="C2671">
        <v>27083</v>
      </c>
      <c r="D2671">
        <v>7</v>
      </c>
      <c r="E2671">
        <v>25498</v>
      </c>
      <c r="F2671" s="2">
        <v>0.37029827199999998</v>
      </c>
      <c r="G2671" s="2">
        <v>0.404419242675919</v>
      </c>
      <c r="H2671" s="2">
        <v>2.5904148676135699</v>
      </c>
      <c r="I2671" t="s">
        <v>1989</v>
      </c>
      <c r="J2671" t="s">
        <v>1990</v>
      </c>
    </row>
    <row r="2672" spans="1:10" x14ac:dyDescent="0.25">
      <c r="A2672" t="s">
        <v>4619</v>
      </c>
      <c r="B2672" t="s">
        <v>1412</v>
      </c>
      <c r="C2672">
        <v>16009</v>
      </c>
      <c r="D2672">
        <v>8</v>
      </c>
      <c r="E2672">
        <v>9913</v>
      </c>
      <c r="F2672" s="2">
        <v>0.37010581180811802</v>
      </c>
      <c r="G2672" s="2">
        <v>0.28288375276752797</v>
      </c>
      <c r="H2672" s="2">
        <v>2.3953355719557199</v>
      </c>
      <c r="I2672" t="s">
        <v>3724</v>
      </c>
      <c r="J2672" t="s">
        <v>3725</v>
      </c>
    </row>
    <row r="2673" spans="1:10" x14ac:dyDescent="0.25">
      <c r="A2673" t="s">
        <v>2513</v>
      </c>
      <c r="B2673" t="s">
        <v>943</v>
      </c>
      <c r="C2673">
        <v>31059</v>
      </c>
      <c r="D2673">
        <v>8</v>
      </c>
      <c r="E2673">
        <v>5551</v>
      </c>
      <c r="F2673" s="2">
        <v>0.36967305140961898</v>
      </c>
      <c r="G2673" s="2">
        <v>0.161154701478743</v>
      </c>
      <c r="H2673" s="2">
        <v>2.3268038280961201</v>
      </c>
      <c r="I2673" t="s">
        <v>4620</v>
      </c>
      <c r="J2673" t="s">
        <v>4621</v>
      </c>
    </row>
    <row r="2674" spans="1:10" x14ac:dyDescent="0.25">
      <c r="A2674" t="s">
        <v>373</v>
      </c>
      <c r="B2674" t="s">
        <v>943</v>
      </c>
      <c r="C2674">
        <v>31023</v>
      </c>
      <c r="D2674">
        <v>8</v>
      </c>
      <c r="E2674">
        <v>8413</v>
      </c>
      <c r="F2674" s="2">
        <v>0.36928897058823501</v>
      </c>
      <c r="G2674" s="2">
        <v>3.1383724457034898E-2</v>
      </c>
      <c r="H2674" s="2">
        <v>3.6200627818696902</v>
      </c>
      <c r="I2674" t="s">
        <v>3547</v>
      </c>
      <c r="J2674" t="s">
        <v>3548</v>
      </c>
    </row>
    <row r="2675" spans="1:10" x14ac:dyDescent="0.25">
      <c r="A2675" t="s">
        <v>4622</v>
      </c>
      <c r="B2675" t="s">
        <v>511</v>
      </c>
      <c r="C2675">
        <v>48083</v>
      </c>
      <c r="D2675">
        <v>8</v>
      </c>
      <c r="E2675">
        <v>7765</v>
      </c>
      <c r="F2675" s="2">
        <v>0.36905994475138099</v>
      </c>
      <c r="G2675" s="2">
        <v>1.3863723880596999E-3</v>
      </c>
      <c r="H2675" s="2">
        <v>0.20235072761194001</v>
      </c>
      <c r="I2675" t="s">
        <v>4083</v>
      </c>
      <c r="J2675" t="s">
        <v>4084</v>
      </c>
    </row>
    <row r="2676" spans="1:10" x14ac:dyDescent="0.25">
      <c r="A2676" t="s">
        <v>4623</v>
      </c>
      <c r="B2676" t="s">
        <v>398</v>
      </c>
      <c r="C2676">
        <v>20185</v>
      </c>
      <c r="D2676">
        <v>9</v>
      </c>
      <c r="E2676">
        <v>4004</v>
      </c>
      <c r="F2676" s="2">
        <v>0.36887712031558201</v>
      </c>
      <c r="G2676" s="2">
        <v>0.14358770673076901</v>
      </c>
      <c r="H2676" s="2">
        <v>4.3877952355769203</v>
      </c>
      <c r="I2676" t="s">
        <v>4624</v>
      </c>
      <c r="J2676" t="s">
        <v>4625</v>
      </c>
    </row>
    <row r="2677" spans="1:10" x14ac:dyDescent="0.25">
      <c r="A2677" t="s">
        <v>2206</v>
      </c>
      <c r="B2677" t="s">
        <v>398</v>
      </c>
      <c r="C2677">
        <v>20181</v>
      </c>
      <c r="D2677">
        <v>9</v>
      </c>
      <c r="E2677">
        <v>5919</v>
      </c>
      <c r="F2677" s="2">
        <v>0.36852225130889998</v>
      </c>
      <c r="G2677" s="2">
        <v>1.08951602927722E-2</v>
      </c>
      <c r="H2677" s="2">
        <v>0.475003240622141</v>
      </c>
      <c r="I2677" t="s">
        <v>4626</v>
      </c>
      <c r="J2677" t="s">
        <v>4627</v>
      </c>
    </row>
    <row r="2678" spans="1:10" x14ac:dyDescent="0.25">
      <c r="A2678" t="s">
        <v>2608</v>
      </c>
      <c r="B2678" t="s">
        <v>390</v>
      </c>
      <c r="C2678">
        <v>40001</v>
      </c>
      <c r="D2678">
        <v>8</v>
      </c>
      <c r="E2678">
        <v>19595</v>
      </c>
      <c r="F2678" s="2">
        <v>0.36849637774902999</v>
      </c>
      <c r="G2678" s="2">
        <v>0.830569500360685</v>
      </c>
      <c r="H2678" s="2">
        <v>5.4416978764652804</v>
      </c>
      <c r="I2678" t="s">
        <v>1560</v>
      </c>
      <c r="J2678" t="s">
        <v>1561</v>
      </c>
    </row>
    <row r="2679" spans="1:10" x14ac:dyDescent="0.25">
      <c r="A2679" t="s">
        <v>992</v>
      </c>
      <c r="B2679" t="s">
        <v>293</v>
      </c>
      <c r="C2679">
        <v>47025</v>
      </c>
      <c r="D2679">
        <v>6</v>
      </c>
      <c r="E2679">
        <v>32221</v>
      </c>
      <c r="F2679" s="2">
        <v>0.36793614177803602</v>
      </c>
      <c r="G2679" s="2">
        <v>0</v>
      </c>
      <c r="H2679" s="2">
        <v>0</v>
      </c>
      <c r="I2679" t="s">
        <v>1755</v>
      </c>
      <c r="J2679" t="s">
        <v>1756</v>
      </c>
    </row>
    <row r="2680" spans="1:10" x14ac:dyDescent="0.25">
      <c r="A2680" t="s">
        <v>329</v>
      </c>
      <c r="B2680" t="s">
        <v>511</v>
      </c>
      <c r="C2680">
        <v>48419</v>
      </c>
      <c r="D2680">
        <v>7</v>
      </c>
      <c r="E2680">
        <v>24108</v>
      </c>
      <c r="F2680" s="2">
        <v>0.36772472434266301</v>
      </c>
      <c r="G2680" s="2">
        <v>0.155333215268531</v>
      </c>
      <c r="H2680" s="2">
        <v>2.2946713404349799</v>
      </c>
      <c r="I2680" t="s">
        <v>4628</v>
      </c>
      <c r="J2680" t="s">
        <v>4629</v>
      </c>
    </row>
    <row r="2681" spans="1:10" x14ac:dyDescent="0.25">
      <c r="A2681" t="s">
        <v>4630</v>
      </c>
      <c r="B2681" t="s">
        <v>943</v>
      </c>
      <c r="C2681">
        <v>31013</v>
      </c>
      <c r="D2681">
        <v>7</v>
      </c>
      <c r="E2681">
        <v>10754</v>
      </c>
      <c r="F2681" s="2">
        <v>0.36724100580270802</v>
      </c>
      <c r="G2681" s="2">
        <v>2.6271080459770099E-2</v>
      </c>
      <c r="H2681" s="2">
        <v>0.57734213793103495</v>
      </c>
      <c r="I2681" t="s">
        <v>1721</v>
      </c>
      <c r="J2681" t="s">
        <v>1722</v>
      </c>
    </row>
    <row r="2682" spans="1:10" x14ac:dyDescent="0.25">
      <c r="A2682" t="s">
        <v>2497</v>
      </c>
      <c r="B2682" t="s">
        <v>511</v>
      </c>
      <c r="C2682">
        <v>48317</v>
      </c>
      <c r="D2682">
        <v>3</v>
      </c>
      <c r="E2682">
        <v>5230</v>
      </c>
      <c r="F2682" s="2">
        <v>0.36705434782608698</v>
      </c>
      <c r="G2682" s="2">
        <v>0.138284497222222</v>
      </c>
      <c r="H2682" s="2">
        <v>2.6022528271604899</v>
      </c>
      <c r="I2682" t="s">
        <v>4631</v>
      </c>
      <c r="J2682" t="s">
        <v>4632</v>
      </c>
    </row>
    <row r="2683" spans="1:10" x14ac:dyDescent="0.25">
      <c r="A2683" t="s">
        <v>4633</v>
      </c>
      <c r="B2683" t="s">
        <v>332</v>
      </c>
      <c r="C2683">
        <v>37009</v>
      </c>
      <c r="D2683">
        <v>9</v>
      </c>
      <c r="E2683">
        <v>26831</v>
      </c>
      <c r="F2683" s="2">
        <v>0.367029742289818</v>
      </c>
      <c r="G2683" s="2">
        <v>1.6990320783795702E-2</v>
      </c>
      <c r="H2683" s="2">
        <v>0.47703373315719899</v>
      </c>
      <c r="I2683" t="s">
        <v>4634</v>
      </c>
      <c r="J2683" t="s">
        <v>4635</v>
      </c>
    </row>
    <row r="2684" spans="1:10" x14ac:dyDescent="0.25">
      <c r="A2684" t="s">
        <v>4636</v>
      </c>
      <c r="B2684" t="s">
        <v>1046</v>
      </c>
      <c r="C2684">
        <v>41063</v>
      </c>
      <c r="D2684">
        <v>9</v>
      </c>
      <c r="E2684">
        <v>7532</v>
      </c>
      <c r="F2684" s="2">
        <v>0.366748691099476</v>
      </c>
      <c r="G2684" s="2">
        <v>6.7012045080251201E-2</v>
      </c>
      <c r="H2684" s="2">
        <v>1.34802178925331</v>
      </c>
      <c r="I2684" t="s">
        <v>4637</v>
      </c>
      <c r="J2684" t="s">
        <v>4638</v>
      </c>
    </row>
    <row r="2685" spans="1:10" x14ac:dyDescent="0.25">
      <c r="A2685" t="s">
        <v>4639</v>
      </c>
      <c r="B2685" t="s">
        <v>350</v>
      </c>
      <c r="C2685">
        <v>51047</v>
      </c>
      <c r="D2685">
        <v>1</v>
      </c>
      <c r="E2685">
        <v>53563</v>
      </c>
      <c r="F2685" s="2">
        <v>0.36659981966590699</v>
      </c>
      <c r="G2685" s="2">
        <v>3.19542741564268E-2</v>
      </c>
      <c r="H2685" s="2">
        <v>0.38273030407645803</v>
      </c>
      <c r="I2685" t="s">
        <v>2213</v>
      </c>
      <c r="J2685" t="s">
        <v>2214</v>
      </c>
    </row>
    <row r="2686" spans="1:10" x14ac:dyDescent="0.25">
      <c r="A2686" t="s">
        <v>4640</v>
      </c>
      <c r="B2686" t="s">
        <v>1001</v>
      </c>
      <c r="C2686">
        <v>22091</v>
      </c>
      <c r="D2686">
        <v>2</v>
      </c>
      <c r="E2686">
        <v>10849</v>
      </c>
      <c r="F2686" s="2">
        <v>0.36640709219858197</v>
      </c>
      <c r="G2686" s="2">
        <v>0</v>
      </c>
      <c r="H2686" s="2">
        <v>0</v>
      </c>
      <c r="I2686" t="s">
        <v>4641</v>
      </c>
      <c r="J2686" t="s">
        <v>4642</v>
      </c>
    </row>
    <row r="2687" spans="1:10" x14ac:dyDescent="0.25">
      <c r="A2687" t="s">
        <v>4643</v>
      </c>
      <c r="B2687" t="s">
        <v>281</v>
      </c>
      <c r="C2687">
        <v>28157</v>
      </c>
      <c r="D2687">
        <v>8</v>
      </c>
      <c r="E2687">
        <v>8376</v>
      </c>
      <c r="F2687" s="2">
        <v>0.36634935483871001</v>
      </c>
      <c r="G2687" s="2">
        <v>0.117969964516129</v>
      </c>
      <c r="H2687" s="2">
        <v>1.26156274193548</v>
      </c>
      <c r="I2687" t="s">
        <v>4644</v>
      </c>
      <c r="J2687" t="s">
        <v>4645</v>
      </c>
    </row>
    <row r="2688" spans="1:10" x14ac:dyDescent="0.25">
      <c r="A2688" t="s">
        <v>767</v>
      </c>
      <c r="B2688" t="s">
        <v>328</v>
      </c>
      <c r="C2688">
        <v>29081</v>
      </c>
      <c r="D2688">
        <v>9</v>
      </c>
      <c r="E2688">
        <v>8198</v>
      </c>
      <c r="F2688" s="2">
        <v>0.36634157386785399</v>
      </c>
      <c r="G2688" s="2">
        <v>1.0129700239043801E-2</v>
      </c>
      <c r="H2688" s="2">
        <v>0.88128400637450199</v>
      </c>
      <c r="I2688" t="s">
        <v>4646</v>
      </c>
      <c r="J2688" t="s">
        <v>4647</v>
      </c>
    </row>
    <row r="2689" spans="1:10" x14ac:dyDescent="0.25">
      <c r="A2689" t="s">
        <v>1666</v>
      </c>
      <c r="B2689" t="s">
        <v>297</v>
      </c>
      <c r="C2689">
        <v>17035</v>
      </c>
      <c r="D2689">
        <v>9</v>
      </c>
      <c r="E2689">
        <v>10378</v>
      </c>
      <c r="F2689" s="2">
        <v>0.36631474358974397</v>
      </c>
      <c r="G2689" s="2">
        <v>0.102260312746386</v>
      </c>
      <c r="H2689" s="2">
        <v>1.6464934586071001</v>
      </c>
      <c r="I2689" t="s">
        <v>4641</v>
      </c>
      <c r="J2689" t="s">
        <v>4642</v>
      </c>
    </row>
    <row r="2690" spans="1:10" x14ac:dyDescent="0.25">
      <c r="A2690" t="s">
        <v>4648</v>
      </c>
      <c r="B2690" t="s">
        <v>281</v>
      </c>
      <c r="C2690">
        <v>28099</v>
      </c>
      <c r="D2690">
        <v>7</v>
      </c>
      <c r="E2690">
        <v>28927</v>
      </c>
      <c r="F2690" s="2">
        <v>0.36616468980021</v>
      </c>
      <c r="G2690" s="2">
        <v>7.5567784016824402E-2</v>
      </c>
      <c r="H2690" s="2">
        <v>0.70191047108307003</v>
      </c>
      <c r="I2690" t="s">
        <v>4649</v>
      </c>
      <c r="J2690" t="s">
        <v>4650</v>
      </c>
    </row>
    <row r="2691" spans="1:10" x14ac:dyDescent="0.25">
      <c r="A2691" t="s">
        <v>590</v>
      </c>
      <c r="B2691" t="s">
        <v>1056</v>
      </c>
      <c r="C2691">
        <v>54099</v>
      </c>
      <c r="D2691">
        <v>2</v>
      </c>
      <c r="E2691">
        <v>38498</v>
      </c>
      <c r="F2691" s="2">
        <v>0.36596259564449701</v>
      </c>
      <c r="G2691" s="2">
        <v>8.4522919364332007E-3</v>
      </c>
      <c r="H2691" s="2">
        <v>0.101892889935256</v>
      </c>
      <c r="I2691" t="s">
        <v>4651</v>
      </c>
      <c r="J2691" t="s">
        <v>4652</v>
      </c>
    </row>
    <row r="2692" spans="1:10" x14ac:dyDescent="0.25">
      <c r="A2692" t="s">
        <v>4653</v>
      </c>
      <c r="B2692" t="s">
        <v>471</v>
      </c>
      <c r="C2692">
        <v>46023</v>
      </c>
      <c r="D2692">
        <v>9</v>
      </c>
      <c r="E2692">
        <v>9281</v>
      </c>
      <c r="F2692" s="2">
        <v>0.365946875</v>
      </c>
      <c r="G2692" s="2">
        <v>2.77932984490897E-2</v>
      </c>
      <c r="H2692" s="2">
        <v>1.55280706810519</v>
      </c>
      <c r="I2692" t="s">
        <v>4654</v>
      </c>
      <c r="J2692" t="s">
        <v>4655</v>
      </c>
    </row>
    <row r="2693" spans="1:10" x14ac:dyDescent="0.25">
      <c r="A2693" t="s">
        <v>1350</v>
      </c>
      <c r="B2693" t="s">
        <v>1338</v>
      </c>
      <c r="C2693">
        <v>8073</v>
      </c>
      <c r="D2693">
        <v>8</v>
      </c>
      <c r="E2693">
        <v>5561</v>
      </c>
      <c r="F2693" s="2">
        <v>0.364741966759003</v>
      </c>
      <c r="G2693" s="2">
        <v>0.17287687257617701</v>
      </c>
      <c r="H2693" s="2">
        <v>2.69550551246537</v>
      </c>
      <c r="I2693" t="s">
        <v>4656</v>
      </c>
      <c r="J2693" t="s">
        <v>4657</v>
      </c>
    </row>
    <row r="2694" spans="1:10" x14ac:dyDescent="0.25">
      <c r="A2694" t="s">
        <v>4658</v>
      </c>
      <c r="B2694" t="s">
        <v>281</v>
      </c>
      <c r="C2694">
        <v>28007</v>
      </c>
      <c r="D2694">
        <v>6</v>
      </c>
      <c r="E2694">
        <v>17685</v>
      </c>
      <c r="F2694" s="2">
        <v>0.36439208537127599</v>
      </c>
      <c r="G2694" s="2">
        <v>3.9553459315251199E-3</v>
      </c>
      <c r="H2694" s="2">
        <v>4.2298199199644303E-2</v>
      </c>
      <c r="I2694" t="s">
        <v>1595</v>
      </c>
      <c r="J2694" t="s">
        <v>1596</v>
      </c>
    </row>
    <row r="2695" spans="1:10" x14ac:dyDescent="0.25">
      <c r="A2695" t="s">
        <v>379</v>
      </c>
      <c r="B2695" t="s">
        <v>1416</v>
      </c>
      <c r="C2695">
        <v>24027</v>
      </c>
      <c r="D2695">
        <v>1</v>
      </c>
      <c r="E2695">
        <v>333916</v>
      </c>
      <c r="F2695" s="2">
        <v>0.36428776190877898</v>
      </c>
      <c r="G2695" s="2">
        <v>0.114705855890171</v>
      </c>
      <c r="H2695" s="2">
        <v>0.84469417564781601</v>
      </c>
      <c r="I2695" t="s">
        <v>1860</v>
      </c>
      <c r="J2695" t="s">
        <v>1861</v>
      </c>
    </row>
    <row r="2696" spans="1:10" x14ac:dyDescent="0.25">
      <c r="A2696" t="s">
        <v>4659</v>
      </c>
      <c r="B2696" t="s">
        <v>390</v>
      </c>
      <c r="C2696">
        <v>40121</v>
      </c>
      <c r="D2696">
        <v>7</v>
      </c>
      <c r="E2696">
        <v>43629</v>
      </c>
      <c r="F2696" s="2">
        <v>0.36428742994395502</v>
      </c>
      <c r="G2696" s="2">
        <v>8.9167082258064505E-3</v>
      </c>
      <c r="H2696" s="2">
        <v>0.19295074354838701</v>
      </c>
      <c r="I2696" t="s">
        <v>983</v>
      </c>
      <c r="J2696" t="s">
        <v>984</v>
      </c>
    </row>
    <row r="2697" spans="1:10" x14ac:dyDescent="0.25">
      <c r="A2697" t="s">
        <v>4660</v>
      </c>
      <c r="B2697" t="s">
        <v>1001</v>
      </c>
      <c r="C2697">
        <v>22125</v>
      </c>
      <c r="D2697">
        <v>2</v>
      </c>
      <c r="E2697">
        <v>15381</v>
      </c>
      <c r="F2697" s="2">
        <v>0.36420293427229999</v>
      </c>
      <c r="G2697" s="2">
        <v>0</v>
      </c>
      <c r="H2697" s="2">
        <v>0</v>
      </c>
      <c r="I2697" t="s">
        <v>4661</v>
      </c>
      <c r="J2697" t="s">
        <v>4662</v>
      </c>
    </row>
    <row r="2698" spans="1:10" x14ac:dyDescent="0.25">
      <c r="A2698" t="s">
        <v>1734</v>
      </c>
      <c r="B2698" t="s">
        <v>1338</v>
      </c>
      <c r="C2698">
        <v>8045</v>
      </c>
      <c r="D2698">
        <v>5</v>
      </c>
      <c r="E2698">
        <v>62034</v>
      </c>
      <c r="F2698" s="2">
        <v>0.36376576489696499</v>
      </c>
      <c r="G2698" s="2">
        <v>3.5294692852015197E-2</v>
      </c>
      <c r="H2698" s="2">
        <v>0.32318555850682001</v>
      </c>
      <c r="I2698" t="s">
        <v>4663</v>
      </c>
      <c r="J2698" t="s">
        <v>4664</v>
      </c>
    </row>
    <row r="2699" spans="1:10" x14ac:dyDescent="0.25">
      <c r="A2699" t="s">
        <v>4665</v>
      </c>
      <c r="B2699" t="s">
        <v>2963</v>
      </c>
      <c r="C2699">
        <v>4012</v>
      </c>
      <c r="D2699">
        <v>6</v>
      </c>
      <c r="E2699">
        <v>16605</v>
      </c>
      <c r="F2699" s="2">
        <v>0.36364380442062999</v>
      </c>
      <c r="G2699" s="2">
        <v>3.0903153677277698E-2</v>
      </c>
      <c r="H2699" s="2">
        <v>0.70672404463959004</v>
      </c>
      <c r="I2699" t="s">
        <v>4666</v>
      </c>
      <c r="J2699" t="s">
        <v>4667</v>
      </c>
    </row>
    <row r="2700" spans="1:10" x14ac:dyDescent="0.25">
      <c r="A2700" t="s">
        <v>310</v>
      </c>
      <c r="B2700" t="s">
        <v>289</v>
      </c>
      <c r="C2700">
        <v>13303</v>
      </c>
      <c r="D2700">
        <v>7</v>
      </c>
      <c r="E2700">
        <v>19893</v>
      </c>
      <c r="F2700" s="2">
        <v>0.36360797122302202</v>
      </c>
      <c r="G2700" s="2">
        <v>0.26246968748201399</v>
      </c>
      <c r="H2700" s="2">
        <v>1.3899994647481999</v>
      </c>
      <c r="I2700" t="s">
        <v>4668</v>
      </c>
      <c r="J2700" t="s">
        <v>4669</v>
      </c>
    </row>
    <row r="2701" spans="1:10" x14ac:dyDescent="0.25">
      <c r="A2701" t="s">
        <v>4670</v>
      </c>
      <c r="B2701" t="s">
        <v>297</v>
      </c>
      <c r="C2701">
        <v>17083</v>
      </c>
      <c r="D2701">
        <v>1</v>
      </c>
      <c r="E2701">
        <v>21336</v>
      </c>
      <c r="F2701" s="2">
        <v>0.36351065292096202</v>
      </c>
      <c r="G2701" s="2">
        <v>5.5615103092783499E-3</v>
      </c>
      <c r="H2701" s="2">
        <v>4.6884329896907197E-2</v>
      </c>
      <c r="I2701" t="s">
        <v>4246</v>
      </c>
      <c r="J2701" t="s">
        <v>4247</v>
      </c>
    </row>
    <row r="2702" spans="1:10" x14ac:dyDescent="0.25">
      <c r="A2702" t="s">
        <v>4671</v>
      </c>
      <c r="B2702" t="s">
        <v>380</v>
      </c>
      <c r="C2702">
        <v>19141</v>
      </c>
      <c r="D2702">
        <v>7</v>
      </c>
      <c r="E2702">
        <v>14103</v>
      </c>
      <c r="F2702" s="2">
        <v>0.36348743813339601</v>
      </c>
      <c r="G2702" s="2">
        <v>0.32353133675810503</v>
      </c>
      <c r="H2702" s="2">
        <v>2.40829147630923</v>
      </c>
      <c r="I2702" t="s">
        <v>4672</v>
      </c>
      <c r="J2702" t="s">
        <v>4673</v>
      </c>
    </row>
    <row r="2703" spans="1:10" x14ac:dyDescent="0.25">
      <c r="A2703" t="s">
        <v>557</v>
      </c>
      <c r="B2703" t="s">
        <v>380</v>
      </c>
      <c r="C2703">
        <v>19025</v>
      </c>
      <c r="D2703">
        <v>9</v>
      </c>
      <c r="E2703">
        <v>9858</v>
      </c>
      <c r="F2703" s="2">
        <v>0.36344781718963198</v>
      </c>
      <c r="G2703" s="2">
        <v>1.0692704895104901E-3</v>
      </c>
      <c r="H2703" s="2">
        <v>0.36465104895104899</v>
      </c>
      <c r="I2703" t="s">
        <v>4052</v>
      </c>
      <c r="J2703" t="s">
        <v>4576</v>
      </c>
    </row>
    <row r="2704" spans="1:10" x14ac:dyDescent="0.25">
      <c r="A2704" t="s">
        <v>4674</v>
      </c>
      <c r="B2704" t="s">
        <v>289</v>
      </c>
      <c r="C2704">
        <v>13005</v>
      </c>
      <c r="D2704">
        <v>9</v>
      </c>
      <c r="E2704">
        <v>11129</v>
      </c>
      <c r="F2704" s="2">
        <v>0.36332565613283302</v>
      </c>
      <c r="G2704" s="2">
        <v>0.62610172165532896</v>
      </c>
      <c r="H2704" s="2">
        <v>4.9539824285714298</v>
      </c>
      <c r="I2704" t="s">
        <v>4675</v>
      </c>
      <c r="J2704" t="s">
        <v>4676</v>
      </c>
    </row>
    <row r="2705" spans="1:10" x14ac:dyDescent="0.25">
      <c r="A2705" t="s">
        <v>1701</v>
      </c>
      <c r="B2705" t="s">
        <v>1295</v>
      </c>
      <c r="C2705">
        <v>38069</v>
      </c>
      <c r="D2705">
        <v>9</v>
      </c>
      <c r="E2705">
        <v>3961</v>
      </c>
      <c r="F2705" s="2">
        <v>0.362839510939511</v>
      </c>
      <c r="G2705" s="2">
        <v>2.9682909090909099E-3</v>
      </c>
      <c r="H2705" s="2">
        <v>6.5232163636363596E-2</v>
      </c>
      <c r="I2705" t="s">
        <v>4677</v>
      </c>
      <c r="J2705" t="s">
        <v>4678</v>
      </c>
    </row>
    <row r="2706" spans="1:10" x14ac:dyDescent="0.25">
      <c r="A2706" t="s">
        <v>1737</v>
      </c>
      <c r="B2706" t="s">
        <v>1412</v>
      </c>
      <c r="C2706">
        <v>16013</v>
      </c>
      <c r="D2706">
        <v>7</v>
      </c>
      <c r="E2706">
        <v>24579</v>
      </c>
      <c r="F2706" s="2">
        <v>0.362777946284843</v>
      </c>
      <c r="G2706" s="2">
        <v>2.75042308126121E-2</v>
      </c>
      <c r="H2706" s="2">
        <v>0.32766892318209001</v>
      </c>
      <c r="I2706" t="s">
        <v>4679</v>
      </c>
      <c r="J2706" t="s">
        <v>4680</v>
      </c>
    </row>
    <row r="2707" spans="1:10" x14ac:dyDescent="0.25">
      <c r="A2707" t="s">
        <v>363</v>
      </c>
      <c r="B2707" t="s">
        <v>297</v>
      </c>
      <c r="C2707">
        <v>17061</v>
      </c>
      <c r="D2707">
        <v>8</v>
      </c>
      <c r="E2707">
        <v>11837</v>
      </c>
      <c r="F2707" s="2">
        <v>0.36269649334945597</v>
      </c>
      <c r="G2707" s="2">
        <v>0</v>
      </c>
      <c r="H2707" s="2">
        <v>0</v>
      </c>
      <c r="I2707" t="s">
        <v>4681</v>
      </c>
      <c r="J2707" t="s">
        <v>4682</v>
      </c>
    </row>
    <row r="2708" spans="1:10" x14ac:dyDescent="0.25">
      <c r="A2708" t="s">
        <v>407</v>
      </c>
      <c r="B2708" t="s">
        <v>1295</v>
      </c>
      <c r="C2708">
        <v>38001</v>
      </c>
      <c r="D2708">
        <v>9</v>
      </c>
      <c r="E2708">
        <v>2179</v>
      </c>
      <c r="F2708" s="2">
        <v>0.36232543859649102</v>
      </c>
      <c r="G2708" s="2">
        <v>5.4669247524752503E-3</v>
      </c>
      <c r="H2708" s="2">
        <v>1.86437376237624</v>
      </c>
      <c r="I2708" t="s">
        <v>4683</v>
      </c>
      <c r="J2708" t="s">
        <v>4684</v>
      </c>
    </row>
    <row r="2709" spans="1:10" x14ac:dyDescent="0.25">
      <c r="A2709" t="s">
        <v>4685</v>
      </c>
      <c r="B2709" t="s">
        <v>289</v>
      </c>
      <c r="C2709">
        <v>13035</v>
      </c>
      <c r="D2709">
        <v>1</v>
      </c>
      <c r="E2709">
        <v>26074</v>
      </c>
      <c r="F2709" s="2">
        <v>0.36221672555948198</v>
      </c>
      <c r="G2709" s="2">
        <v>0.23630459452296801</v>
      </c>
      <c r="H2709" s="2">
        <v>1.17816798881037</v>
      </c>
      <c r="I2709" t="s">
        <v>4686</v>
      </c>
      <c r="J2709" t="s">
        <v>4687</v>
      </c>
    </row>
    <row r="2710" spans="1:10" x14ac:dyDescent="0.25">
      <c r="A2710" t="s">
        <v>581</v>
      </c>
      <c r="B2710" t="s">
        <v>328</v>
      </c>
      <c r="C2710">
        <v>29175</v>
      </c>
      <c r="D2710">
        <v>6</v>
      </c>
      <c r="E2710">
        <v>24524</v>
      </c>
      <c r="F2710" s="2">
        <v>0.36199947949198402</v>
      </c>
      <c r="G2710" s="2">
        <v>0.29074193691014899</v>
      </c>
      <c r="H2710" s="2">
        <v>1.87166946003017</v>
      </c>
      <c r="I2710" t="s">
        <v>4614</v>
      </c>
      <c r="J2710" t="s">
        <v>4688</v>
      </c>
    </row>
    <row r="2711" spans="1:10" x14ac:dyDescent="0.25">
      <c r="A2711" t="s">
        <v>4689</v>
      </c>
      <c r="B2711" t="s">
        <v>511</v>
      </c>
      <c r="C2711">
        <v>48501</v>
      </c>
      <c r="D2711">
        <v>9</v>
      </c>
      <c r="E2711">
        <v>7589</v>
      </c>
      <c r="F2711" s="2">
        <v>0.36164079999999998</v>
      </c>
      <c r="G2711" s="2">
        <v>0.230575180053428</v>
      </c>
      <c r="H2711" s="2">
        <v>4.1862604755120199</v>
      </c>
      <c r="I2711" t="s">
        <v>4690</v>
      </c>
      <c r="J2711" t="s">
        <v>4691</v>
      </c>
    </row>
    <row r="2712" spans="1:10" x14ac:dyDescent="0.25">
      <c r="A2712" t="s">
        <v>4692</v>
      </c>
      <c r="B2712" t="s">
        <v>1001</v>
      </c>
      <c r="C2712">
        <v>22029</v>
      </c>
      <c r="D2712">
        <v>6</v>
      </c>
      <c r="E2712">
        <v>18325</v>
      </c>
      <c r="F2712" s="2">
        <v>0.36150759999999998</v>
      </c>
      <c r="G2712" s="2">
        <v>2.5233441116126399E-2</v>
      </c>
      <c r="H2712" s="2">
        <v>0.44732970619614298</v>
      </c>
      <c r="I2712" t="s">
        <v>1595</v>
      </c>
      <c r="J2712" t="s">
        <v>1596</v>
      </c>
    </row>
    <row r="2713" spans="1:10" x14ac:dyDescent="0.25">
      <c r="A2713" t="s">
        <v>3832</v>
      </c>
      <c r="B2713" t="s">
        <v>511</v>
      </c>
      <c r="C2713">
        <v>48289</v>
      </c>
      <c r="D2713">
        <v>8</v>
      </c>
      <c r="E2713">
        <v>16067</v>
      </c>
      <c r="F2713" s="2">
        <v>0.36143909339823499</v>
      </c>
      <c r="G2713" s="2">
        <v>0.45571536156716402</v>
      </c>
      <c r="H2713" s="2">
        <v>2.9098962748756199</v>
      </c>
      <c r="I2713" t="s">
        <v>4169</v>
      </c>
      <c r="J2713" t="s">
        <v>4170</v>
      </c>
    </row>
    <row r="2714" spans="1:10" x14ac:dyDescent="0.25">
      <c r="A2714" t="s">
        <v>4693</v>
      </c>
      <c r="B2714" t="s">
        <v>1338</v>
      </c>
      <c r="C2714">
        <v>8014</v>
      </c>
      <c r="D2714">
        <v>1</v>
      </c>
      <c r="E2714">
        <v>75110</v>
      </c>
      <c r="F2714" s="2">
        <v>0.36138014846619398</v>
      </c>
      <c r="G2714" s="2">
        <v>0.14531649132744301</v>
      </c>
      <c r="H2714" s="2">
        <v>1.4704275261123401</v>
      </c>
      <c r="I2714" t="s">
        <v>2201</v>
      </c>
      <c r="J2714" t="s">
        <v>2202</v>
      </c>
    </row>
    <row r="2715" spans="1:10" x14ac:dyDescent="0.25">
      <c r="A2715" t="s">
        <v>4694</v>
      </c>
      <c r="B2715" t="s">
        <v>511</v>
      </c>
      <c r="C2715">
        <v>48503</v>
      </c>
      <c r="D2715">
        <v>7</v>
      </c>
      <c r="E2715">
        <v>17963</v>
      </c>
      <c r="F2715" s="2">
        <v>0.36111155043586601</v>
      </c>
      <c r="G2715" s="2">
        <v>0.20341748121269199</v>
      </c>
      <c r="H2715" s="2">
        <v>1.1855837606032</v>
      </c>
      <c r="I2715" t="s">
        <v>4695</v>
      </c>
      <c r="J2715" t="s">
        <v>4696</v>
      </c>
    </row>
    <row r="2716" spans="1:10" x14ac:dyDescent="0.25">
      <c r="A2716" t="s">
        <v>3615</v>
      </c>
      <c r="B2716" t="s">
        <v>1338</v>
      </c>
      <c r="C2716">
        <v>8093</v>
      </c>
      <c r="D2716">
        <v>1</v>
      </c>
      <c r="E2716">
        <v>17739</v>
      </c>
      <c r="F2716" s="2">
        <v>0.36062118076688998</v>
      </c>
      <c r="G2716" s="2">
        <v>1.385776975E-2</v>
      </c>
      <c r="H2716" s="2">
        <v>0.42950497999999998</v>
      </c>
      <c r="I2716" t="s">
        <v>2294</v>
      </c>
      <c r="J2716" t="s">
        <v>2295</v>
      </c>
    </row>
    <row r="2717" spans="1:10" x14ac:dyDescent="0.25">
      <c r="A2717" t="s">
        <v>1737</v>
      </c>
      <c r="B2717" t="s">
        <v>700</v>
      </c>
      <c r="C2717">
        <v>30005</v>
      </c>
      <c r="D2717">
        <v>9</v>
      </c>
      <c r="E2717">
        <v>6997</v>
      </c>
      <c r="F2717" s="2">
        <v>0.36053149425287401</v>
      </c>
      <c r="G2717" s="2">
        <v>4.3011443037974696E-3</v>
      </c>
      <c r="H2717" s="2">
        <v>1.4668101265822799</v>
      </c>
      <c r="I2717" t="s">
        <v>4697</v>
      </c>
      <c r="J2717" t="s">
        <v>4698</v>
      </c>
    </row>
    <row r="2718" spans="1:10" x14ac:dyDescent="0.25">
      <c r="A2718" t="s">
        <v>4699</v>
      </c>
      <c r="B2718" t="s">
        <v>289</v>
      </c>
      <c r="C2718">
        <v>13055</v>
      </c>
      <c r="D2718">
        <v>6</v>
      </c>
      <c r="E2718">
        <v>24975</v>
      </c>
      <c r="F2718" s="2">
        <v>0.36047969009407899</v>
      </c>
      <c r="G2718" s="2">
        <v>3.2271955174322103E-2</v>
      </c>
      <c r="H2718" s="2">
        <v>0.34511408411732197</v>
      </c>
      <c r="I2718" t="s">
        <v>940</v>
      </c>
      <c r="J2718" t="s">
        <v>941</v>
      </c>
    </row>
    <row r="2719" spans="1:10" x14ac:dyDescent="0.25">
      <c r="A2719" t="s">
        <v>4700</v>
      </c>
      <c r="B2719" t="s">
        <v>471</v>
      </c>
      <c r="C2719">
        <v>46053</v>
      </c>
      <c r="D2719">
        <v>9</v>
      </c>
      <c r="E2719">
        <v>3993</v>
      </c>
      <c r="F2719" s="2">
        <v>0.36031785283474099</v>
      </c>
      <c r="G2719" s="2">
        <v>7.3828348600508903E-3</v>
      </c>
      <c r="H2719" s="2">
        <v>0.66223318320610702</v>
      </c>
      <c r="I2719" t="s">
        <v>4701</v>
      </c>
      <c r="J2719" t="s">
        <v>4702</v>
      </c>
    </row>
    <row r="2720" spans="1:10" x14ac:dyDescent="0.25">
      <c r="A2720" t="s">
        <v>3207</v>
      </c>
      <c r="B2720" t="s">
        <v>2545</v>
      </c>
      <c r="C2720">
        <v>56003</v>
      </c>
      <c r="D2720">
        <v>9</v>
      </c>
      <c r="E2720">
        <v>11737</v>
      </c>
      <c r="F2720" s="2">
        <v>0.36021988379599701</v>
      </c>
      <c r="G2720" s="2">
        <v>0.27965814865794902</v>
      </c>
      <c r="H2720" s="2">
        <v>1.8656449401238799</v>
      </c>
      <c r="I2720" t="s">
        <v>4703</v>
      </c>
      <c r="J2720" t="s">
        <v>4704</v>
      </c>
    </row>
    <row r="2721" spans="1:10" x14ac:dyDescent="0.25">
      <c r="A2721" t="s">
        <v>4705</v>
      </c>
      <c r="B2721" t="s">
        <v>289</v>
      </c>
      <c r="C2721">
        <v>13251</v>
      </c>
      <c r="D2721">
        <v>8</v>
      </c>
      <c r="E2721">
        <v>14057</v>
      </c>
      <c r="F2721" s="2">
        <v>0.36006599326599298</v>
      </c>
      <c r="G2721" s="2">
        <v>7.3330196663740105E-2</v>
      </c>
      <c r="H2721" s="2">
        <v>1.2330459192273899</v>
      </c>
      <c r="I2721" t="s">
        <v>4331</v>
      </c>
      <c r="J2721" t="s">
        <v>4332</v>
      </c>
    </row>
    <row r="2722" spans="1:10" x14ac:dyDescent="0.25">
      <c r="A2722" t="s">
        <v>564</v>
      </c>
      <c r="B2722" t="s">
        <v>364</v>
      </c>
      <c r="C2722">
        <v>5097</v>
      </c>
      <c r="D2722">
        <v>8</v>
      </c>
      <c r="E2722">
        <v>8571</v>
      </c>
      <c r="F2722" s="2">
        <v>0.35948726790450902</v>
      </c>
      <c r="G2722" s="2">
        <v>2.8839169761273199E-2</v>
      </c>
      <c r="H2722" s="2">
        <v>0.30840411140583601</v>
      </c>
      <c r="I2722" t="s">
        <v>4706</v>
      </c>
      <c r="J2722" t="s">
        <v>4707</v>
      </c>
    </row>
    <row r="2723" spans="1:10" x14ac:dyDescent="0.25">
      <c r="A2723" t="s">
        <v>4708</v>
      </c>
      <c r="B2723" t="s">
        <v>289</v>
      </c>
      <c r="C2723">
        <v>13249</v>
      </c>
      <c r="D2723">
        <v>8</v>
      </c>
      <c r="E2723">
        <v>4539</v>
      </c>
      <c r="F2723" s="2">
        <v>0.358672222222222</v>
      </c>
      <c r="G2723" s="2">
        <v>0</v>
      </c>
      <c r="H2723" s="2">
        <v>0</v>
      </c>
      <c r="I2723" t="s">
        <v>4709</v>
      </c>
      <c r="J2723" t="s">
        <v>4710</v>
      </c>
    </row>
    <row r="2724" spans="1:10" x14ac:dyDescent="0.25">
      <c r="A2724" t="s">
        <v>767</v>
      </c>
      <c r="B2724" t="s">
        <v>380</v>
      </c>
      <c r="C2724">
        <v>19085</v>
      </c>
      <c r="D2724">
        <v>2</v>
      </c>
      <c r="E2724">
        <v>14645</v>
      </c>
      <c r="F2724" s="2">
        <v>0.35857352642276402</v>
      </c>
      <c r="G2724" s="2">
        <v>0</v>
      </c>
      <c r="H2724" s="2">
        <v>0</v>
      </c>
      <c r="I2724" t="s">
        <v>3934</v>
      </c>
      <c r="J2724" t="s">
        <v>3935</v>
      </c>
    </row>
    <row r="2725" spans="1:10" x14ac:dyDescent="0.25">
      <c r="A2725" t="s">
        <v>976</v>
      </c>
      <c r="B2725" t="s">
        <v>346</v>
      </c>
      <c r="C2725">
        <v>26033</v>
      </c>
      <c r="D2725">
        <v>7</v>
      </c>
      <c r="E2725">
        <v>36448</v>
      </c>
      <c r="F2725" s="2">
        <v>0.35841575645756502</v>
      </c>
      <c r="G2725" s="2">
        <v>6.3870264705882304E-3</v>
      </c>
      <c r="H2725" s="2">
        <v>0.119175770662695</v>
      </c>
      <c r="I2725" t="s">
        <v>2450</v>
      </c>
      <c r="J2725" t="s">
        <v>2451</v>
      </c>
    </row>
    <row r="2726" spans="1:10" x14ac:dyDescent="0.25">
      <c r="A2726" t="s">
        <v>339</v>
      </c>
      <c r="B2726" t="s">
        <v>330</v>
      </c>
      <c r="C2726">
        <v>39121</v>
      </c>
      <c r="D2726">
        <v>9</v>
      </c>
      <c r="E2726">
        <v>14252</v>
      </c>
      <c r="F2726" s="2">
        <v>0.35839043151970001</v>
      </c>
      <c r="G2726" s="2">
        <v>1.16325010318949E-2</v>
      </c>
      <c r="H2726" s="2">
        <v>0.72949361163227</v>
      </c>
      <c r="I2726" t="s">
        <v>1816</v>
      </c>
      <c r="J2726" t="s">
        <v>1817</v>
      </c>
    </row>
    <row r="2727" spans="1:10" x14ac:dyDescent="0.25">
      <c r="A2727" t="s">
        <v>4711</v>
      </c>
      <c r="B2727" t="s">
        <v>350</v>
      </c>
      <c r="C2727">
        <v>51153</v>
      </c>
      <c r="D2727">
        <v>1</v>
      </c>
      <c r="E2727">
        <v>484625</v>
      </c>
      <c r="F2727" s="2">
        <v>0.35813118051229798</v>
      </c>
      <c r="G2727" s="2">
        <v>5.4802550735628702E-2</v>
      </c>
      <c r="H2727" s="2">
        <v>0.42293751279766401</v>
      </c>
      <c r="I2727" t="s">
        <v>2294</v>
      </c>
      <c r="J2727" t="s">
        <v>2295</v>
      </c>
    </row>
    <row r="2728" spans="1:10" x14ac:dyDescent="0.25">
      <c r="A2728" t="s">
        <v>615</v>
      </c>
      <c r="B2728" t="s">
        <v>281</v>
      </c>
      <c r="C2728">
        <v>28159</v>
      </c>
      <c r="D2728">
        <v>9</v>
      </c>
      <c r="E2728">
        <v>17609</v>
      </c>
      <c r="F2728" s="2">
        <v>0.35790903928064399</v>
      </c>
      <c r="G2728" s="2">
        <v>2.1985167534311401E-2</v>
      </c>
      <c r="H2728" s="2">
        <v>0.23510787979176501</v>
      </c>
      <c r="I2728" t="s">
        <v>3982</v>
      </c>
      <c r="J2728" t="s">
        <v>3983</v>
      </c>
    </row>
    <row r="2729" spans="1:10" x14ac:dyDescent="0.25">
      <c r="A2729" t="s">
        <v>3957</v>
      </c>
      <c r="B2729" t="s">
        <v>943</v>
      </c>
      <c r="C2729">
        <v>31173</v>
      </c>
      <c r="D2729">
        <v>8</v>
      </c>
      <c r="E2729">
        <v>6666</v>
      </c>
      <c r="F2729" s="2">
        <v>0.35737876288659798</v>
      </c>
      <c r="G2729" s="2">
        <v>3.90601821428571E-2</v>
      </c>
      <c r="H2729" s="2">
        <v>2.6905950765306099</v>
      </c>
      <c r="I2729" t="s">
        <v>4712</v>
      </c>
      <c r="J2729" t="s">
        <v>4713</v>
      </c>
    </row>
    <row r="2730" spans="1:10" x14ac:dyDescent="0.25">
      <c r="A2730" t="s">
        <v>4714</v>
      </c>
      <c r="B2730" t="s">
        <v>511</v>
      </c>
      <c r="C2730">
        <v>48003</v>
      </c>
      <c r="D2730">
        <v>6</v>
      </c>
      <c r="E2730">
        <v>18518</v>
      </c>
      <c r="F2730" s="2">
        <v>0.35726573613766699</v>
      </c>
      <c r="G2730" s="2">
        <v>3.1182141376672998E-2</v>
      </c>
      <c r="H2730" s="2">
        <v>0.17730047227533499</v>
      </c>
      <c r="I2730" t="s">
        <v>4715</v>
      </c>
      <c r="J2730" t="s">
        <v>4716</v>
      </c>
    </row>
    <row r="2731" spans="1:10" x14ac:dyDescent="0.25">
      <c r="A2731" t="s">
        <v>4717</v>
      </c>
      <c r="B2731" t="s">
        <v>285</v>
      </c>
      <c r="C2731">
        <v>18121</v>
      </c>
      <c r="D2731">
        <v>8</v>
      </c>
      <c r="E2731">
        <v>16346</v>
      </c>
      <c r="F2731" s="2">
        <v>0.35718856951871703</v>
      </c>
      <c r="G2731" s="2">
        <v>6.1111871657754E-3</v>
      </c>
      <c r="H2731" s="2">
        <v>0.13430151336898399</v>
      </c>
      <c r="I2731" t="s">
        <v>1097</v>
      </c>
      <c r="J2731" t="s">
        <v>1098</v>
      </c>
    </row>
    <row r="2732" spans="1:10" x14ac:dyDescent="0.25">
      <c r="A2732" t="s">
        <v>459</v>
      </c>
      <c r="B2732" t="s">
        <v>1056</v>
      </c>
      <c r="C2732">
        <v>54079</v>
      </c>
      <c r="D2732">
        <v>2</v>
      </c>
      <c r="E2732">
        <v>57250</v>
      </c>
      <c r="F2732" s="2">
        <v>0.35704753992694999</v>
      </c>
      <c r="G2732" s="2">
        <v>0.18758709674855001</v>
      </c>
      <c r="H2732" s="2">
        <v>0.94805867585762404</v>
      </c>
      <c r="I2732" t="s">
        <v>2294</v>
      </c>
      <c r="J2732" t="s">
        <v>2295</v>
      </c>
    </row>
    <row r="2733" spans="1:10" x14ac:dyDescent="0.25">
      <c r="A2733" t="s">
        <v>1847</v>
      </c>
      <c r="B2733" t="s">
        <v>2963</v>
      </c>
      <c r="C2733">
        <v>4023</v>
      </c>
      <c r="D2733">
        <v>6</v>
      </c>
      <c r="E2733">
        <v>48209</v>
      </c>
      <c r="F2733" s="2">
        <v>0.35664908508218801</v>
      </c>
      <c r="G2733" s="2">
        <v>0.10002112629710801</v>
      </c>
      <c r="H2733" s="2">
        <v>1.3469396116504899</v>
      </c>
      <c r="I2733" t="s">
        <v>4362</v>
      </c>
      <c r="J2733" t="s">
        <v>4718</v>
      </c>
    </row>
    <row r="2734" spans="1:10" x14ac:dyDescent="0.25">
      <c r="A2734" t="s">
        <v>738</v>
      </c>
      <c r="B2734" t="s">
        <v>336</v>
      </c>
      <c r="C2734">
        <v>1109</v>
      </c>
      <c r="D2734">
        <v>6</v>
      </c>
      <c r="E2734">
        <v>32953</v>
      </c>
      <c r="F2734" s="2">
        <v>0.35652348754448399</v>
      </c>
      <c r="G2734" s="2">
        <v>0.14688337036763799</v>
      </c>
      <c r="H2734" s="2">
        <v>0.88944419230296301</v>
      </c>
      <c r="I2734" t="s">
        <v>4719</v>
      </c>
      <c r="J2734" t="s">
        <v>4720</v>
      </c>
    </row>
    <row r="2735" spans="1:10" x14ac:dyDescent="0.25">
      <c r="A2735" t="s">
        <v>552</v>
      </c>
      <c r="B2735" t="s">
        <v>1056</v>
      </c>
      <c r="C2735">
        <v>54035</v>
      </c>
      <c r="D2735">
        <v>8</v>
      </c>
      <c r="E2735">
        <v>27753</v>
      </c>
      <c r="F2735" s="2">
        <v>0.35650486081370403</v>
      </c>
      <c r="G2735" s="2">
        <v>0</v>
      </c>
      <c r="H2735" s="2">
        <v>0</v>
      </c>
      <c r="I2735" t="s">
        <v>4721</v>
      </c>
      <c r="J2735" t="s">
        <v>4722</v>
      </c>
    </row>
    <row r="2736" spans="1:10" x14ac:dyDescent="0.25">
      <c r="A2736" t="s">
        <v>4723</v>
      </c>
      <c r="B2736" t="s">
        <v>346</v>
      </c>
      <c r="C2736">
        <v>26153</v>
      </c>
      <c r="D2736">
        <v>9</v>
      </c>
      <c r="E2736">
        <v>8093</v>
      </c>
      <c r="F2736" s="2">
        <v>0.35637608453837599</v>
      </c>
      <c r="G2736" s="2">
        <v>6.6910485748218507E-2</v>
      </c>
      <c r="H2736" s="2">
        <v>0.71553616389548702</v>
      </c>
      <c r="I2736" t="s">
        <v>1595</v>
      </c>
      <c r="J2736" t="s">
        <v>4135</v>
      </c>
    </row>
    <row r="2737" spans="1:10" x14ac:dyDescent="0.25">
      <c r="A2737" t="s">
        <v>976</v>
      </c>
      <c r="B2737" t="s">
        <v>533</v>
      </c>
      <c r="C2737">
        <v>27023</v>
      </c>
      <c r="D2737">
        <v>7</v>
      </c>
      <c r="E2737">
        <v>12388</v>
      </c>
      <c r="F2737" s="2">
        <v>0.35617513725490202</v>
      </c>
      <c r="G2737" s="2">
        <v>0.215617204878049</v>
      </c>
      <c r="H2737" s="2">
        <v>1.3573849674796801</v>
      </c>
      <c r="I2737" t="s">
        <v>4415</v>
      </c>
      <c r="J2737" t="s">
        <v>4416</v>
      </c>
    </row>
    <row r="2738" spans="1:10" x14ac:dyDescent="0.25">
      <c r="A2738" t="s">
        <v>4724</v>
      </c>
      <c r="B2738" t="s">
        <v>307</v>
      </c>
      <c r="C2738">
        <v>21061</v>
      </c>
      <c r="D2738">
        <v>3</v>
      </c>
      <c r="E2738">
        <v>12243</v>
      </c>
      <c r="F2738" s="2">
        <v>0.35614749498998</v>
      </c>
      <c r="G2738" s="2">
        <v>0</v>
      </c>
      <c r="H2738" s="2">
        <v>0</v>
      </c>
      <c r="I2738" t="s">
        <v>4725</v>
      </c>
      <c r="J2738" t="s">
        <v>4726</v>
      </c>
    </row>
    <row r="2739" spans="1:10" x14ac:dyDescent="0.25">
      <c r="A2739" t="s">
        <v>4727</v>
      </c>
      <c r="B2739" t="s">
        <v>307</v>
      </c>
      <c r="C2739">
        <v>21089</v>
      </c>
      <c r="D2739">
        <v>2</v>
      </c>
      <c r="E2739">
        <v>35639</v>
      </c>
      <c r="F2739" s="2">
        <v>0.35576221039449002</v>
      </c>
      <c r="G2739" s="2">
        <v>0.22490625956044</v>
      </c>
      <c r="H2739" s="2">
        <v>1.1431860197802199</v>
      </c>
      <c r="I2739" t="s">
        <v>4728</v>
      </c>
      <c r="J2739" t="s">
        <v>4729</v>
      </c>
    </row>
    <row r="2740" spans="1:10" x14ac:dyDescent="0.25">
      <c r="A2740" t="s">
        <v>708</v>
      </c>
      <c r="B2740" t="s">
        <v>1001</v>
      </c>
      <c r="C2740">
        <v>22021</v>
      </c>
      <c r="D2740">
        <v>8</v>
      </c>
      <c r="E2740">
        <v>9563</v>
      </c>
      <c r="F2740" s="2">
        <v>0.35530508982035902</v>
      </c>
      <c r="G2740" s="2">
        <v>0.105054172155689</v>
      </c>
      <c r="H2740" s="2">
        <v>1.12344214071856</v>
      </c>
      <c r="I2740" t="s">
        <v>4730</v>
      </c>
      <c r="J2740" t="s">
        <v>4731</v>
      </c>
    </row>
    <row r="2741" spans="1:10" x14ac:dyDescent="0.25">
      <c r="A2741" t="s">
        <v>1832</v>
      </c>
      <c r="B2741" t="s">
        <v>1295</v>
      </c>
      <c r="C2741">
        <v>38049</v>
      </c>
      <c r="D2741">
        <v>3</v>
      </c>
      <c r="E2741">
        <v>5264</v>
      </c>
      <c r="F2741" s="2">
        <v>0.355185809682805</v>
      </c>
      <c r="G2741" s="2">
        <v>6.5168795151515205E-2</v>
      </c>
      <c r="H2741" s="2">
        <v>2.4500277898989902</v>
      </c>
      <c r="I2741" t="s">
        <v>4732</v>
      </c>
      <c r="J2741" t="s">
        <v>4733</v>
      </c>
    </row>
    <row r="2742" spans="1:10" x14ac:dyDescent="0.25">
      <c r="A2742" t="s">
        <v>4734</v>
      </c>
      <c r="B2742" t="s">
        <v>511</v>
      </c>
      <c r="C2742">
        <v>48281</v>
      </c>
      <c r="D2742">
        <v>2</v>
      </c>
      <c r="E2742">
        <v>22267</v>
      </c>
      <c r="F2742" s="2">
        <v>0.355005880353501</v>
      </c>
      <c r="G2742" s="2">
        <v>0.14449302562882399</v>
      </c>
      <c r="H2742" s="2">
        <v>0.88759790278721995</v>
      </c>
      <c r="I2742" t="s">
        <v>2003</v>
      </c>
      <c r="J2742" t="s">
        <v>2004</v>
      </c>
    </row>
    <row r="2743" spans="1:10" x14ac:dyDescent="0.25">
      <c r="A2743" t="s">
        <v>4735</v>
      </c>
      <c r="B2743" t="s">
        <v>471</v>
      </c>
      <c r="C2743">
        <v>46105</v>
      </c>
      <c r="D2743">
        <v>9</v>
      </c>
      <c r="E2743">
        <v>3058</v>
      </c>
      <c r="F2743" s="2">
        <v>0.35489533073930002</v>
      </c>
      <c r="G2743" s="2">
        <v>0</v>
      </c>
      <c r="H2743" s="2">
        <v>0</v>
      </c>
      <c r="I2743" t="s">
        <v>4046</v>
      </c>
      <c r="J2743" t="s">
        <v>4047</v>
      </c>
    </row>
    <row r="2744" spans="1:10" x14ac:dyDescent="0.25">
      <c r="A2744" t="s">
        <v>4736</v>
      </c>
      <c r="B2744" t="s">
        <v>1056</v>
      </c>
      <c r="C2744">
        <v>54103</v>
      </c>
      <c r="D2744">
        <v>7</v>
      </c>
      <c r="E2744">
        <v>14233</v>
      </c>
      <c r="F2744" s="2">
        <v>0.354775271149675</v>
      </c>
      <c r="G2744" s="2">
        <v>5.42887592190889E-3</v>
      </c>
      <c r="H2744" s="2">
        <v>6.8365197396963104E-2</v>
      </c>
      <c r="I2744" t="s">
        <v>940</v>
      </c>
      <c r="J2744" t="s">
        <v>941</v>
      </c>
    </row>
    <row r="2745" spans="1:10" x14ac:dyDescent="0.25">
      <c r="A2745" t="s">
        <v>506</v>
      </c>
      <c r="B2745" t="s">
        <v>1056</v>
      </c>
      <c r="C2745">
        <v>54005</v>
      </c>
      <c r="D2745">
        <v>3</v>
      </c>
      <c r="E2745">
        <v>21312</v>
      </c>
      <c r="F2745" s="2">
        <v>0.35441456249999997</v>
      </c>
      <c r="G2745" s="2">
        <v>0</v>
      </c>
      <c r="H2745" s="2">
        <v>0</v>
      </c>
      <c r="I2745" t="s">
        <v>2365</v>
      </c>
      <c r="J2745" t="s">
        <v>4737</v>
      </c>
    </row>
    <row r="2746" spans="1:10" x14ac:dyDescent="0.25">
      <c r="A2746" t="s">
        <v>4738</v>
      </c>
      <c r="B2746" t="s">
        <v>943</v>
      </c>
      <c r="C2746">
        <v>31121</v>
      </c>
      <c r="D2746">
        <v>3</v>
      </c>
      <c r="E2746">
        <v>7696</v>
      </c>
      <c r="F2746" s="2">
        <v>0.35437730600292799</v>
      </c>
      <c r="G2746" s="2">
        <v>0.22239571959114099</v>
      </c>
      <c r="H2746" s="2">
        <v>2.3462385076660999</v>
      </c>
      <c r="I2746" t="s">
        <v>4739</v>
      </c>
      <c r="J2746" t="s">
        <v>4740</v>
      </c>
    </row>
    <row r="2747" spans="1:10" x14ac:dyDescent="0.25">
      <c r="A2747" t="s">
        <v>4741</v>
      </c>
      <c r="B2747" t="s">
        <v>471</v>
      </c>
      <c r="C2747">
        <v>46087</v>
      </c>
      <c r="D2747">
        <v>2</v>
      </c>
      <c r="E2747">
        <v>5732</v>
      </c>
      <c r="F2747" s="2">
        <v>0.35414443277310897</v>
      </c>
      <c r="G2747" s="2">
        <v>4.6533067599067602E-3</v>
      </c>
      <c r="H2747" s="2">
        <v>1.5869073426573399</v>
      </c>
      <c r="I2747" t="s">
        <v>4742</v>
      </c>
      <c r="J2747" t="s">
        <v>4743</v>
      </c>
    </row>
    <row r="2748" spans="1:10" x14ac:dyDescent="0.25">
      <c r="A2748" t="s">
        <v>4744</v>
      </c>
      <c r="B2748" t="s">
        <v>390</v>
      </c>
      <c r="C2748">
        <v>40105</v>
      </c>
      <c r="D2748">
        <v>8</v>
      </c>
      <c r="E2748">
        <v>9392</v>
      </c>
      <c r="F2748" s="2">
        <v>0.35413412587412602</v>
      </c>
      <c r="G2748" s="2">
        <v>1.7664902097902101E-3</v>
      </c>
      <c r="H2748" s="2">
        <v>2.80033986013986E-2</v>
      </c>
      <c r="I2748" t="s">
        <v>4745</v>
      </c>
      <c r="J2748" t="s">
        <v>4746</v>
      </c>
    </row>
    <row r="2749" spans="1:10" x14ac:dyDescent="0.25">
      <c r="A2749" t="s">
        <v>1720</v>
      </c>
      <c r="B2749" t="s">
        <v>297</v>
      </c>
      <c r="C2749">
        <v>17107</v>
      </c>
      <c r="D2749">
        <v>6</v>
      </c>
      <c r="E2749">
        <v>27870</v>
      </c>
      <c r="F2749" s="2">
        <v>0.35410744865132399</v>
      </c>
      <c r="G2749" s="2">
        <v>5.31820331806616E-2</v>
      </c>
      <c r="H2749" s="2">
        <v>0.72377913333333299</v>
      </c>
      <c r="I2749" t="s">
        <v>4747</v>
      </c>
      <c r="J2749" t="s">
        <v>4748</v>
      </c>
    </row>
    <row r="2750" spans="1:10" x14ac:dyDescent="0.25">
      <c r="A2750" t="s">
        <v>1330</v>
      </c>
      <c r="B2750" t="s">
        <v>297</v>
      </c>
      <c r="C2750">
        <v>17087</v>
      </c>
      <c r="D2750">
        <v>8</v>
      </c>
      <c r="E2750">
        <v>13350</v>
      </c>
      <c r="F2750" s="2">
        <v>0.35346820512820498</v>
      </c>
      <c r="G2750" s="2">
        <v>0</v>
      </c>
      <c r="H2750" s="2">
        <v>0</v>
      </c>
      <c r="I2750" t="s">
        <v>4749</v>
      </c>
      <c r="J2750" t="s">
        <v>4750</v>
      </c>
    </row>
    <row r="2751" spans="1:10" x14ac:dyDescent="0.25">
      <c r="A2751" t="s">
        <v>4751</v>
      </c>
      <c r="B2751" t="s">
        <v>346</v>
      </c>
      <c r="C2751">
        <v>26101</v>
      </c>
      <c r="D2751">
        <v>6</v>
      </c>
      <c r="E2751">
        <v>25247</v>
      </c>
      <c r="F2751" s="2">
        <v>0.35346662787314498</v>
      </c>
      <c r="G2751" s="2">
        <v>0.10968826241926</v>
      </c>
      <c r="H2751" s="2">
        <v>0.82812237345860296</v>
      </c>
      <c r="I2751" t="s">
        <v>1595</v>
      </c>
      <c r="J2751" t="s">
        <v>1596</v>
      </c>
    </row>
    <row r="2752" spans="1:10" x14ac:dyDescent="0.25">
      <c r="A2752" t="s">
        <v>2596</v>
      </c>
      <c r="B2752" t="s">
        <v>471</v>
      </c>
      <c r="C2752">
        <v>46019</v>
      </c>
      <c r="D2752">
        <v>7</v>
      </c>
      <c r="E2752">
        <v>10538</v>
      </c>
      <c r="F2752" s="2">
        <v>0.35346432078559697</v>
      </c>
      <c r="G2752" s="2">
        <v>6.19215878453039E-3</v>
      </c>
      <c r="H2752" s="2">
        <v>0.27219345303867398</v>
      </c>
      <c r="I2752" t="s">
        <v>2096</v>
      </c>
      <c r="J2752" t="s">
        <v>2097</v>
      </c>
    </row>
    <row r="2753" spans="1:10" x14ac:dyDescent="0.25">
      <c r="A2753" t="s">
        <v>3755</v>
      </c>
      <c r="B2753" t="s">
        <v>350</v>
      </c>
      <c r="C2753">
        <v>51580</v>
      </c>
      <c r="D2753">
        <v>6</v>
      </c>
      <c r="E2753">
        <v>5671</v>
      </c>
      <c r="F2753" s="2">
        <v>0.35285777584708899</v>
      </c>
      <c r="G2753" s="2">
        <v>0</v>
      </c>
      <c r="H2753" s="2">
        <v>0</v>
      </c>
      <c r="I2753" t="s">
        <v>2003</v>
      </c>
      <c r="J2753" t="s">
        <v>2004</v>
      </c>
    </row>
    <row r="2754" spans="1:10" x14ac:dyDescent="0.25">
      <c r="A2754" t="s">
        <v>593</v>
      </c>
      <c r="B2754" t="s">
        <v>1295</v>
      </c>
      <c r="C2754">
        <v>38057</v>
      </c>
      <c r="D2754">
        <v>8</v>
      </c>
      <c r="E2754">
        <v>8341</v>
      </c>
      <c r="F2754" s="2">
        <v>0.35262383252818003</v>
      </c>
      <c r="G2754" s="2">
        <v>3.77309384541063E-2</v>
      </c>
      <c r="H2754" s="2">
        <v>2.3661703091787398</v>
      </c>
      <c r="I2754" t="s">
        <v>4752</v>
      </c>
      <c r="J2754" t="s">
        <v>4753</v>
      </c>
    </row>
    <row r="2755" spans="1:10" x14ac:dyDescent="0.25">
      <c r="A2755" t="s">
        <v>2071</v>
      </c>
      <c r="B2755" t="s">
        <v>452</v>
      </c>
      <c r="C2755">
        <v>55065</v>
      </c>
      <c r="D2755">
        <v>8</v>
      </c>
      <c r="E2755">
        <v>16788</v>
      </c>
      <c r="F2755" s="2">
        <v>0.35154779856115098</v>
      </c>
      <c r="G2755" s="2">
        <v>0.97698833101430405</v>
      </c>
      <c r="H2755" s="2">
        <v>7.02755313394018</v>
      </c>
      <c r="I2755" t="s">
        <v>4754</v>
      </c>
      <c r="J2755" t="s">
        <v>4755</v>
      </c>
    </row>
    <row r="2756" spans="1:10" x14ac:dyDescent="0.25">
      <c r="A2756" t="s">
        <v>2206</v>
      </c>
      <c r="B2756" t="s">
        <v>943</v>
      </c>
      <c r="C2756">
        <v>31163</v>
      </c>
      <c r="D2756">
        <v>8</v>
      </c>
      <c r="E2756">
        <v>2974</v>
      </c>
      <c r="F2756" s="2">
        <v>0.35120763888888901</v>
      </c>
      <c r="G2756" s="2">
        <v>5.5745951219512202E-2</v>
      </c>
      <c r="H2756" s="2">
        <v>1.22509185365854</v>
      </c>
      <c r="I2756" t="s">
        <v>4756</v>
      </c>
      <c r="J2756" t="s">
        <v>4757</v>
      </c>
    </row>
    <row r="2757" spans="1:10" x14ac:dyDescent="0.25">
      <c r="A2757" t="s">
        <v>4758</v>
      </c>
      <c r="B2757" t="s">
        <v>398</v>
      </c>
      <c r="C2757">
        <v>20135</v>
      </c>
      <c r="D2757">
        <v>9</v>
      </c>
      <c r="E2757">
        <v>2659</v>
      </c>
      <c r="F2757" s="2">
        <v>0.35094764150943403</v>
      </c>
      <c r="G2757" s="2">
        <v>0</v>
      </c>
      <c r="H2757" s="2">
        <v>0</v>
      </c>
      <c r="I2757" t="s">
        <v>4759</v>
      </c>
      <c r="J2757" t="s">
        <v>4760</v>
      </c>
    </row>
    <row r="2758" spans="1:10" x14ac:dyDescent="0.25">
      <c r="A2758" t="s">
        <v>4761</v>
      </c>
      <c r="B2758" t="s">
        <v>700</v>
      </c>
      <c r="C2758">
        <v>30025</v>
      </c>
      <c r="D2758">
        <v>9</v>
      </c>
      <c r="E2758">
        <v>2817</v>
      </c>
      <c r="F2758" s="2">
        <v>0.34950433212996401</v>
      </c>
      <c r="G2758" s="2">
        <v>1.75643533834586E-3</v>
      </c>
      <c r="H2758" s="2">
        <v>0.59899342105263098</v>
      </c>
      <c r="I2758" t="s">
        <v>4762</v>
      </c>
      <c r="J2758" t="s">
        <v>4763</v>
      </c>
    </row>
    <row r="2759" spans="1:10" x14ac:dyDescent="0.25">
      <c r="A2759" t="s">
        <v>4764</v>
      </c>
      <c r="B2759" t="s">
        <v>398</v>
      </c>
      <c r="C2759">
        <v>20031</v>
      </c>
      <c r="D2759">
        <v>8</v>
      </c>
      <c r="E2759">
        <v>8304</v>
      </c>
      <c r="F2759" s="2">
        <v>0.34946748400852901</v>
      </c>
      <c r="G2759" s="2">
        <v>8.5736192560175103E-3</v>
      </c>
      <c r="H2759" s="2">
        <v>0.18841675273523001</v>
      </c>
      <c r="I2759" t="s">
        <v>4765</v>
      </c>
      <c r="J2759" t="s">
        <v>4766</v>
      </c>
    </row>
    <row r="2760" spans="1:10" x14ac:dyDescent="0.25">
      <c r="A2760" t="s">
        <v>4767</v>
      </c>
      <c r="B2760" t="s">
        <v>700</v>
      </c>
      <c r="C2760">
        <v>30107</v>
      </c>
      <c r="D2760">
        <v>9</v>
      </c>
      <c r="E2760">
        <v>2049</v>
      </c>
      <c r="F2760" s="2">
        <v>0.34921764705882402</v>
      </c>
      <c r="G2760" s="2">
        <v>0</v>
      </c>
      <c r="H2760" s="2">
        <v>0</v>
      </c>
      <c r="I2760" t="s">
        <v>4768</v>
      </c>
      <c r="J2760" t="s">
        <v>4769</v>
      </c>
    </row>
    <row r="2761" spans="1:10" x14ac:dyDescent="0.25">
      <c r="A2761" t="s">
        <v>691</v>
      </c>
      <c r="B2761" t="s">
        <v>1338</v>
      </c>
      <c r="C2761">
        <v>8035</v>
      </c>
      <c r="D2761">
        <v>1</v>
      </c>
      <c r="E2761">
        <v>368283</v>
      </c>
      <c r="F2761" s="2">
        <v>0.34843849119800602</v>
      </c>
      <c r="G2761" s="2">
        <v>4.4962870272390598E-2</v>
      </c>
      <c r="H2761" s="2">
        <v>0.34073957495449703</v>
      </c>
      <c r="I2761" t="s">
        <v>2288</v>
      </c>
      <c r="J2761" t="s">
        <v>2289</v>
      </c>
    </row>
    <row r="2762" spans="1:10" x14ac:dyDescent="0.25">
      <c r="A2762" t="s">
        <v>4770</v>
      </c>
      <c r="B2762" t="s">
        <v>285</v>
      </c>
      <c r="C2762">
        <v>18165</v>
      </c>
      <c r="D2762">
        <v>3</v>
      </c>
      <c r="E2762">
        <v>15452</v>
      </c>
      <c r="F2762" s="2">
        <v>0.34771954436450803</v>
      </c>
      <c r="G2762" s="2">
        <v>0.168344897775031</v>
      </c>
      <c r="H2762" s="2">
        <v>1.22318293201483</v>
      </c>
      <c r="I2762" t="s">
        <v>4771</v>
      </c>
      <c r="J2762" t="s">
        <v>4772</v>
      </c>
    </row>
    <row r="2763" spans="1:10" x14ac:dyDescent="0.25">
      <c r="A2763" t="s">
        <v>4773</v>
      </c>
      <c r="B2763" t="s">
        <v>336</v>
      </c>
      <c r="C2763">
        <v>1035</v>
      </c>
      <c r="D2763">
        <v>9</v>
      </c>
      <c r="E2763">
        <v>11411</v>
      </c>
      <c r="F2763" s="2">
        <v>0.34770862884160803</v>
      </c>
      <c r="G2763" s="2">
        <v>0.115663478723404</v>
      </c>
      <c r="H2763" s="2">
        <v>1.2368973404255299</v>
      </c>
      <c r="I2763" t="s">
        <v>4774</v>
      </c>
      <c r="J2763" t="s">
        <v>4775</v>
      </c>
    </row>
    <row r="2764" spans="1:10" x14ac:dyDescent="0.25">
      <c r="A2764" t="s">
        <v>1305</v>
      </c>
      <c r="B2764" t="s">
        <v>289</v>
      </c>
      <c r="C2764">
        <v>13321</v>
      </c>
      <c r="D2764">
        <v>3</v>
      </c>
      <c r="E2764">
        <v>20575</v>
      </c>
      <c r="F2764" s="2">
        <v>0.34760905145691301</v>
      </c>
      <c r="G2764" s="2">
        <v>9.3461820000000001E-2</v>
      </c>
      <c r="H2764" s="2">
        <v>1.7007665869280999</v>
      </c>
      <c r="I2764" t="s">
        <v>4776</v>
      </c>
      <c r="J2764" t="s">
        <v>4777</v>
      </c>
    </row>
    <row r="2765" spans="1:10" x14ac:dyDescent="0.25">
      <c r="A2765" t="s">
        <v>4623</v>
      </c>
      <c r="B2765" t="s">
        <v>350</v>
      </c>
      <c r="C2765">
        <v>51179</v>
      </c>
      <c r="D2765">
        <v>1</v>
      </c>
      <c r="E2765">
        <v>160520</v>
      </c>
      <c r="F2765" s="2">
        <v>0.34704237112295599</v>
      </c>
      <c r="G2765" s="2">
        <v>2.84652526771286E-2</v>
      </c>
      <c r="H2765" s="2">
        <v>0.28429243652817199</v>
      </c>
      <c r="I2765" t="s">
        <v>1860</v>
      </c>
      <c r="J2765" t="s">
        <v>1861</v>
      </c>
    </row>
    <row r="2766" spans="1:10" x14ac:dyDescent="0.25">
      <c r="A2766" t="s">
        <v>4778</v>
      </c>
      <c r="B2766" t="s">
        <v>511</v>
      </c>
      <c r="C2766">
        <v>48145</v>
      </c>
      <c r="D2766">
        <v>2</v>
      </c>
      <c r="E2766">
        <v>17063</v>
      </c>
      <c r="F2766" s="2">
        <v>0.346805859676176</v>
      </c>
      <c r="G2766" s="2">
        <v>3.6242095779220802E-3</v>
      </c>
      <c r="H2766" s="2">
        <v>0.72861483603896104</v>
      </c>
      <c r="I2766" t="s">
        <v>3648</v>
      </c>
      <c r="J2766" t="s">
        <v>4779</v>
      </c>
    </row>
    <row r="2767" spans="1:10" x14ac:dyDescent="0.25">
      <c r="A2767" t="s">
        <v>792</v>
      </c>
      <c r="B2767" t="s">
        <v>398</v>
      </c>
      <c r="C2767">
        <v>20183</v>
      </c>
      <c r="D2767">
        <v>9</v>
      </c>
      <c r="E2767">
        <v>3579</v>
      </c>
      <c r="F2767" s="2">
        <v>0.34664245439469299</v>
      </c>
      <c r="G2767" s="2">
        <v>2.9451427027027001E-2</v>
      </c>
      <c r="H2767" s="2">
        <v>1.79831285328185</v>
      </c>
      <c r="I2767" t="s">
        <v>4780</v>
      </c>
      <c r="J2767" t="s">
        <v>4781</v>
      </c>
    </row>
    <row r="2768" spans="1:10" x14ac:dyDescent="0.25">
      <c r="A2768" t="s">
        <v>1384</v>
      </c>
      <c r="B2768" t="s">
        <v>307</v>
      </c>
      <c r="C2768">
        <v>21175</v>
      </c>
      <c r="D2768">
        <v>9</v>
      </c>
      <c r="E2768">
        <v>13938</v>
      </c>
      <c r="F2768" s="2">
        <v>0.34654431699687199</v>
      </c>
      <c r="G2768" s="2">
        <v>0</v>
      </c>
      <c r="H2768" s="2">
        <v>0</v>
      </c>
      <c r="I2768" t="s">
        <v>4782</v>
      </c>
      <c r="J2768" t="s">
        <v>4783</v>
      </c>
    </row>
    <row r="2769" spans="1:10" x14ac:dyDescent="0.25">
      <c r="A2769" t="s">
        <v>1119</v>
      </c>
      <c r="B2769" t="s">
        <v>285</v>
      </c>
      <c r="C2769">
        <v>18015</v>
      </c>
      <c r="D2769">
        <v>3</v>
      </c>
      <c r="E2769">
        <v>20443</v>
      </c>
      <c r="F2769" s="2">
        <v>0.34587524244152901</v>
      </c>
      <c r="G2769" s="2">
        <v>0.180955905814697</v>
      </c>
      <c r="H2769" s="2">
        <v>2.0531175642172501</v>
      </c>
      <c r="I2769" t="s">
        <v>4784</v>
      </c>
      <c r="J2769" t="s">
        <v>4785</v>
      </c>
    </row>
    <row r="2770" spans="1:10" x14ac:dyDescent="0.25">
      <c r="A2770" t="s">
        <v>4786</v>
      </c>
      <c r="B2770" t="s">
        <v>289</v>
      </c>
      <c r="C2770">
        <v>13221</v>
      </c>
      <c r="D2770">
        <v>3</v>
      </c>
      <c r="E2770">
        <v>15221</v>
      </c>
      <c r="F2770" s="2">
        <v>0.34587002762430902</v>
      </c>
      <c r="G2770" s="2">
        <v>6.2676268637109997E-2</v>
      </c>
      <c r="H2770" s="2">
        <v>2.7802063152709402</v>
      </c>
      <c r="I2770" t="s">
        <v>4787</v>
      </c>
      <c r="J2770" t="s">
        <v>4788</v>
      </c>
    </row>
    <row r="2771" spans="1:10" x14ac:dyDescent="0.25">
      <c r="A2771" t="s">
        <v>4789</v>
      </c>
      <c r="B2771" t="s">
        <v>471</v>
      </c>
      <c r="C2771">
        <v>46097</v>
      </c>
      <c r="D2771">
        <v>8</v>
      </c>
      <c r="E2771">
        <v>2299</v>
      </c>
      <c r="F2771" s="2">
        <v>0.34586889763779499</v>
      </c>
      <c r="G2771" s="2">
        <v>0</v>
      </c>
      <c r="H2771" s="2">
        <v>0</v>
      </c>
      <c r="I2771" t="s">
        <v>4790</v>
      </c>
      <c r="J2771" t="s">
        <v>4791</v>
      </c>
    </row>
    <row r="2772" spans="1:10" x14ac:dyDescent="0.25">
      <c r="A2772" t="s">
        <v>4792</v>
      </c>
      <c r="B2772" t="s">
        <v>533</v>
      </c>
      <c r="C2772">
        <v>27167</v>
      </c>
      <c r="D2772">
        <v>8</v>
      </c>
      <c r="E2772">
        <v>6413</v>
      </c>
      <c r="F2772" s="2">
        <v>0.34577366255143999</v>
      </c>
      <c r="G2772" s="2">
        <v>6.62877585733882E-2</v>
      </c>
      <c r="H2772" s="2">
        <v>1.4567621728395099</v>
      </c>
      <c r="I2772" t="s">
        <v>4793</v>
      </c>
      <c r="J2772" t="s">
        <v>4794</v>
      </c>
    </row>
    <row r="2773" spans="1:10" x14ac:dyDescent="0.25">
      <c r="A2773" t="s">
        <v>2641</v>
      </c>
      <c r="B2773" t="s">
        <v>390</v>
      </c>
      <c r="C2773">
        <v>40015</v>
      </c>
      <c r="D2773">
        <v>6</v>
      </c>
      <c r="E2773">
        <v>26626</v>
      </c>
      <c r="F2773" s="2">
        <v>0.34574501239157401</v>
      </c>
      <c r="G2773" s="2">
        <v>5.3846488557844699E-2</v>
      </c>
      <c r="H2773" s="2">
        <v>0.83292955625990495</v>
      </c>
      <c r="I2773" t="s">
        <v>4795</v>
      </c>
      <c r="J2773" t="s">
        <v>4796</v>
      </c>
    </row>
    <row r="2774" spans="1:10" x14ac:dyDescent="0.25">
      <c r="A2774" t="s">
        <v>3310</v>
      </c>
      <c r="B2774" t="s">
        <v>398</v>
      </c>
      <c r="C2774">
        <v>20139</v>
      </c>
      <c r="D2774">
        <v>3</v>
      </c>
      <c r="E2774">
        <v>15780</v>
      </c>
      <c r="F2774" s="2">
        <v>0.345577214231643</v>
      </c>
      <c r="G2774" s="2">
        <v>2.9135990853658498E-4</v>
      </c>
      <c r="H2774" s="2">
        <v>9.9361852134146306E-2</v>
      </c>
      <c r="I2774" t="s">
        <v>4083</v>
      </c>
      <c r="J2774" t="s">
        <v>4084</v>
      </c>
    </row>
    <row r="2775" spans="1:10" x14ac:dyDescent="0.25">
      <c r="A2775" t="s">
        <v>607</v>
      </c>
      <c r="B2775" t="s">
        <v>364</v>
      </c>
      <c r="C2775">
        <v>5075</v>
      </c>
      <c r="D2775">
        <v>6</v>
      </c>
      <c r="E2775">
        <v>16265</v>
      </c>
      <c r="F2775" s="2">
        <v>0.34514866180048698</v>
      </c>
      <c r="G2775" s="2">
        <v>0.15368793748395401</v>
      </c>
      <c r="H2775" s="2">
        <v>2.0001779961489099</v>
      </c>
      <c r="I2775" t="s">
        <v>4797</v>
      </c>
      <c r="J2775" t="s">
        <v>4798</v>
      </c>
    </row>
    <row r="2776" spans="1:10" x14ac:dyDescent="0.25">
      <c r="A2776" t="s">
        <v>4799</v>
      </c>
      <c r="B2776" t="s">
        <v>336</v>
      </c>
      <c r="C2776">
        <v>1131</v>
      </c>
      <c r="D2776">
        <v>9</v>
      </c>
      <c r="E2776">
        <v>10347</v>
      </c>
      <c r="F2776" s="2">
        <v>0.34439799331103699</v>
      </c>
      <c r="G2776" s="2">
        <v>0.13057418561872899</v>
      </c>
      <c r="H2776" s="2">
        <v>1.3963514214046799</v>
      </c>
      <c r="I2776" t="s">
        <v>4800</v>
      </c>
      <c r="J2776" t="s">
        <v>4801</v>
      </c>
    </row>
    <row r="2777" spans="1:10" x14ac:dyDescent="0.25">
      <c r="A2777" t="s">
        <v>1568</v>
      </c>
      <c r="B2777" t="s">
        <v>281</v>
      </c>
      <c r="C2777">
        <v>28061</v>
      </c>
      <c r="D2777">
        <v>8</v>
      </c>
      <c r="E2777">
        <v>16211</v>
      </c>
      <c r="F2777" s="2">
        <v>0.34396377410468298</v>
      </c>
      <c r="G2777" s="2">
        <v>0.19179297520661201</v>
      </c>
      <c r="H2777" s="2">
        <v>1.2126917630853999</v>
      </c>
      <c r="I2777" t="s">
        <v>940</v>
      </c>
      <c r="J2777" t="s">
        <v>2883</v>
      </c>
    </row>
    <row r="2778" spans="1:10" x14ac:dyDescent="0.25">
      <c r="A2778" t="s">
        <v>4802</v>
      </c>
      <c r="B2778" t="s">
        <v>364</v>
      </c>
      <c r="C2778">
        <v>5147</v>
      </c>
      <c r="D2778">
        <v>9</v>
      </c>
      <c r="E2778">
        <v>6157</v>
      </c>
      <c r="F2778" s="2">
        <v>0.34292260127931801</v>
      </c>
      <c r="G2778" s="2">
        <v>6.57897313432836E-2</v>
      </c>
      <c r="H2778" s="2">
        <v>1.44581735820896</v>
      </c>
      <c r="I2778" t="s">
        <v>4803</v>
      </c>
      <c r="J2778" t="s">
        <v>4804</v>
      </c>
    </row>
    <row r="2779" spans="1:10" x14ac:dyDescent="0.25">
      <c r="A2779" t="s">
        <v>2985</v>
      </c>
      <c r="B2779" t="s">
        <v>1001</v>
      </c>
      <c r="C2779">
        <v>22081</v>
      </c>
      <c r="D2779">
        <v>8</v>
      </c>
      <c r="E2779">
        <v>7529</v>
      </c>
      <c r="F2779" s="2">
        <v>0.34279459134615398</v>
      </c>
      <c r="G2779" s="2">
        <v>3.5639314903846198E-2</v>
      </c>
      <c r="H2779" s="2">
        <v>0.38112439903846201</v>
      </c>
      <c r="I2779" t="s">
        <v>983</v>
      </c>
      <c r="J2779" t="s">
        <v>1838</v>
      </c>
    </row>
    <row r="2780" spans="1:10" x14ac:dyDescent="0.25">
      <c r="A2780" t="s">
        <v>792</v>
      </c>
      <c r="B2780" t="s">
        <v>293</v>
      </c>
      <c r="C2780">
        <v>47159</v>
      </c>
      <c r="D2780">
        <v>1</v>
      </c>
      <c r="E2780">
        <v>20196</v>
      </c>
      <c r="F2780" s="2">
        <v>0.34249754985754999</v>
      </c>
      <c r="G2780" s="2">
        <v>0</v>
      </c>
      <c r="H2780" s="2">
        <v>0</v>
      </c>
      <c r="I2780" t="s">
        <v>940</v>
      </c>
      <c r="J2780" t="s">
        <v>941</v>
      </c>
    </row>
    <row r="2781" spans="1:10" x14ac:dyDescent="0.25">
      <c r="A2781" t="s">
        <v>4805</v>
      </c>
      <c r="B2781" t="s">
        <v>398</v>
      </c>
      <c r="C2781">
        <v>20043</v>
      </c>
      <c r="D2781">
        <v>3</v>
      </c>
      <c r="E2781">
        <v>7492</v>
      </c>
      <c r="F2781" s="2">
        <v>0.34232255772646503</v>
      </c>
      <c r="G2781" s="2">
        <v>0.134636667938931</v>
      </c>
      <c r="H2781" s="2">
        <v>1.57606576717557</v>
      </c>
      <c r="I2781" t="s">
        <v>4806</v>
      </c>
      <c r="J2781" t="s">
        <v>4807</v>
      </c>
    </row>
    <row r="2782" spans="1:10" x14ac:dyDescent="0.25">
      <c r="A2782" t="s">
        <v>4808</v>
      </c>
      <c r="B2782" t="s">
        <v>1125</v>
      </c>
      <c r="C2782">
        <v>36061</v>
      </c>
      <c r="D2782">
        <v>1</v>
      </c>
      <c r="E2782">
        <v>1627788</v>
      </c>
      <c r="F2782" s="2">
        <v>0.34168906488181</v>
      </c>
      <c r="G2782" s="2">
        <v>4.4952802979058903E-2</v>
      </c>
      <c r="H2782" s="2">
        <v>0.18749760413595801</v>
      </c>
      <c r="I2782" t="s">
        <v>3222</v>
      </c>
      <c r="J2782" t="s">
        <v>3223</v>
      </c>
    </row>
    <row r="2783" spans="1:10" x14ac:dyDescent="0.25">
      <c r="A2783" t="s">
        <v>1654</v>
      </c>
      <c r="B2783" t="s">
        <v>336</v>
      </c>
      <c r="C2783">
        <v>1047</v>
      </c>
      <c r="D2783">
        <v>4</v>
      </c>
      <c r="E2783">
        <v>37536</v>
      </c>
      <c r="F2783" s="2">
        <v>0.34160958631662702</v>
      </c>
      <c r="G2783" s="2">
        <v>0.148833480602483</v>
      </c>
      <c r="H2783" s="2">
        <v>1.35539403256666</v>
      </c>
      <c r="I2783" t="s">
        <v>2450</v>
      </c>
      <c r="J2783" t="s">
        <v>2451</v>
      </c>
    </row>
    <row r="2784" spans="1:10" x14ac:dyDescent="0.25">
      <c r="A2784" t="s">
        <v>4809</v>
      </c>
      <c r="B2784" t="s">
        <v>471</v>
      </c>
      <c r="C2784">
        <v>46055</v>
      </c>
      <c r="D2784">
        <v>9</v>
      </c>
      <c r="E2784">
        <v>1708</v>
      </c>
      <c r="F2784" s="2">
        <v>0.34145175097276298</v>
      </c>
      <c r="G2784" s="2">
        <v>2.5390062068965501E-2</v>
      </c>
      <c r="H2784" s="2">
        <v>1.0252678706896501</v>
      </c>
      <c r="I2784" t="s">
        <v>4810</v>
      </c>
      <c r="J2784" t="s">
        <v>4811</v>
      </c>
    </row>
    <row r="2785" spans="1:10" x14ac:dyDescent="0.25">
      <c r="A2785" t="s">
        <v>4812</v>
      </c>
      <c r="B2785" t="s">
        <v>398</v>
      </c>
      <c r="C2785">
        <v>20141</v>
      </c>
      <c r="D2785">
        <v>9</v>
      </c>
      <c r="E2785">
        <v>3473</v>
      </c>
      <c r="F2785" s="2">
        <v>0.34123750000000003</v>
      </c>
      <c r="G2785" s="2">
        <v>0.14489770588235301</v>
      </c>
      <c r="H2785" s="2">
        <v>0.77648647058823494</v>
      </c>
      <c r="I2785" t="s">
        <v>4813</v>
      </c>
      <c r="J2785" t="s">
        <v>4814</v>
      </c>
    </row>
    <row r="2786" spans="1:10" x14ac:dyDescent="0.25">
      <c r="A2786" t="s">
        <v>4815</v>
      </c>
      <c r="B2786" t="s">
        <v>350</v>
      </c>
      <c r="C2786">
        <v>51640</v>
      </c>
      <c r="D2786">
        <v>6</v>
      </c>
      <c r="E2786">
        <v>6698</v>
      </c>
      <c r="F2786" s="2">
        <v>0.34113317834606399</v>
      </c>
      <c r="G2786" s="2">
        <v>0</v>
      </c>
      <c r="H2786" s="2">
        <v>0</v>
      </c>
      <c r="I2786" t="s">
        <v>4745</v>
      </c>
      <c r="J2786" t="s">
        <v>4816</v>
      </c>
    </row>
    <row r="2787" spans="1:10" x14ac:dyDescent="0.25">
      <c r="A2787" t="s">
        <v>519</v>
      </c>
      <c r="B2787" t="s">
        <v>307</v>
      </c>
      <c r="C2787">
        <v>21103</v>
      </c>
      <c r="D2787">
        <v>1</v>
      </c>
      <c r="E2787">
        <v>15774</v>
      </c>
      <c r="F2787" s="2">
        <v>0.34112304038004698</v>
      </c>
      <c r="G2787" s="2">
        <v>5.6867507897934398E-2</v>
      </c>
      <c r="H2787" s="2">
        <v>0.30474499392466597</v>
      </c>
      <c r="I2787" t="s">
        <v>4817</v>
      </c>
      <c r="J2787" t="s">
        <v>4818</v>
      </c>
    </row>
    <row r="2788" spans="1:10" x14ac:dyDescent="0.25">
      <c r="A2788" t="s">
        <v>407</v>
      </c>
      <c r="B2788" t="s">
        <v>544</v>
      </c>
      <c r="C2788">
        <v>53001</v>
      </c>
      <c r="D2788">
        <v>6</v>
      </c>
      <c r="E2788">
        <v>20690</v>
      </c>
      <c r="F2788" s="2">
        <v>0.34104135802469099</v>
      </c>
      <c r="G2788" s="2">
        <v>0.98919029162861505</v>
      </c>
      <c r="H2788" s="2">
        <v>11.291162282496201</v>
      </c>
      <c r="I2788" t="s">
        <v>4819</v>
      </c>
      <c r="J2788" t="s">
        <v>4820</v>
      </c>
    </row>
    <row r="2789" spans="1:10" x14ac:dyDescent="0.25">
      <c r="A2789" t="s">
        <v>401</v>
      </c>
      <c r="B2789" t="s">
        <v>281</v>
      </c>
      <c r="C2789">
        <v>28063</v>
      </c>
      <c r="D2789">
        <v>9</v>
      </c>
      <c r="E2789">
        <v>7127</v>
      </c>
      <c r="F2789" s="2">
        <v>0.34093284132841301</v>
      </c>
      <c r="G2789" s="2">
        <v>0</v>
      </c>
      <c r="H2789" s="2">
        <v>0</v>
      </c>
      <c r="I2789" t="s">
        <v>4821</v>
      </c>
      <c r="J2789" t="s">
        <v>4822</v>
      </c>
    </row>
    <row r="2790" spans="1:10" x14ac:dyDescent="0.25">
      <c r="A2790" t="s">
        <v>3404</v>
      </c>
      <c r="B2790" t="s">
        <v>1416</v>
      </c>
      <c r="C2790">
        <v>24011</v>
      </c>
      <c r="D2790">
        <v>6</v>
      </c>
      <c r="E2790">
        <v>33406</v>
      </c>
      <c r="F2790" s="2">
        <v>0.34080450742701002</v>
      </c>
      <c r="G2790" s="2">
        <v>0.16133673979423099</v>
      </c>
      <c r="H2790" s="2">
        <v>1.3632293983097601</v>
      </c>
      <c r="I2790" t="s">
        <v>4823</v>
      </c>
      <c r="J2790" t="s">
        <v>4824</v>
      </c>
    </row>
    <row r="2791" spans="1:10" x14ac:dyDescent="0.25">
      <c r="A2791" t="s">
        <v>1747</v>
      </c>
      <c r="B2791" t="s">
        <v>390</v>
      </c>
      <c r="C2791">
        <v>40045</v>
      </c>
      <c r="D2791">
        <v>9</v>
      </c>
      <c r="E2791">
        <v>3717</v>
      </c>
      <c r="F2791" s="2">
        <v>0.34062083333333298</v>
      </c>
      <c r="G2791" s="2">
        <v>8.6915498069498106E-3</v>
      </c>
      <c r="H2791" s="2">
        <v>2.96406081081081</v>
      </c>
      <c r="I2791" t="s">
        <v>4825</v>
      </c>
      <c r="J2791" t="s">
        <v>4826</v>
      </c>
    </row>
    <row r="2792" spans="1:10" x14ac:dyDescent="0.25">
      <c r="A2792" t="s">
        <v>4827</v>
      </c>
      <c r="B2792" t="s">
        <v>511</v>
      </c>
      <c r="C2792">
        <v>48297</v>
      </c>
      <c r="D2792">
        <v>8</v>
      </c>
      <c r="E2792">
        <v>11444</v>
      </c>
      <c r="F2792" s="2">
        <v>0.34059309852451197</v>
      </c>
      <c r="G2792" s="2">
        <v>1.6376452792881901E-3</v>
      </c>
      <c r="H2792" s="2">
        <v>0.55848269896193803</v>
      </c>
      <c r="I2792" t="s">
        <v>4828</v>
      </c>
      <c r="J2792" t="s">
        <v>4829</v>
      </c>
    </row>
    <row r="2793" spans="1:10" x14ac:dyDescent="0.25">
      <c r="A2793" t="s">
        <v>1330</v>
      </c>
      <c r="B2793" t="s">
        <v>307</v>
      </c>
      <c r="C2793">
        <v>21115</v>
      </c>
      <c r="D2793">
        <v>7</v>
      </c>
      <c r="E2793">
        <v>22464</v>
      </c>
      <c r="F2793" s="2">
        <v>0.33991955187231399</v>
      </c>
      <c r="G2793" s="2">
        <v>4.8560664518109298E-3</v>
      </c>
      <c r="H2793" s="2">
        <v>8.3995549416820095E-2</v>
      </c>
      <c r="I2793" t="s">
        <v>1595</v>
      </c>
      <c r="J2793" t="s">
        <v>1596</v>
      </c>
    </row>
    <row r="2794" spans="1:10" x14ac:dyDescent="0.25">
      <c r="A2794" t="s">
        <v>3833</v>
      </c>
      <c r="B2794" t="s">
        <v>943</v>
      </c>
      <c r="C2794">
        <v>31137</v>
      </c>
      <c r="D2794">
        <v>7</v>
      </c>
      <c r="E2794">
        <v>8983</v>
      </c>
      <c r="F2794" s="2">
        <v>0.33918809370988401</v>
      </c>
      <c r="G2794" s="2">
        <v>1.5984785822238199E-2</v>
      </c>
      <c r="H2794" s="2">
        <v>1.47772014321698</v>
      </c>
      <c r="I2794" t="s">
        <v>4830</v>
      </c>
      <c r="J2794" t="s">
        <v>4831</v>
      </c>
    </row>
    <row r="2795" spans="1:10" x14ac:dyDescent="0.25">
      <c r="A2795" t="s">
        <v>4832</v>
      </c>
      <c r="B2795" t="s">
        <v>364</v>
      </c>
      <c r="C2795">
        <v>5065</v>
      </c>
      <c r="D2795">
        <v>9</v>
      </c>
      <c r="E2795">
        <v>13866</v>
      </c>
      <c r="F2795" s="2">
        <v>0.33836383296047701</v>
      </c>
      <c r="G2795" s="2">
        <v>0.123904311707681</v>
      </c>
      <c r="H2795" s="2">
        <v>1.04453112602535</v>
      </c>
      <c r="I2795" t="s">
        <v>4833</v>
      </c>
      <c r="J2795" t="s">
        <v>4834</v>
      </c>
    </row>
    <row r="2796" spans="1:10" x14ac:dyDescent="0.25">
      <c r="A2796" t="s">
        <v>2400</v>
      </c>
      <c r="B2796" t="s">
        <v>498</v>
      </c>
      <c r="C2796">
        <v>45039</v>
      </c>
      <c r="D2796">
        <v>2</v>
      </c>
      <c r="E2796">
        <v>20741</v>
      </c>
      <c r="F2796" s="2">
        <v>0.338327054195804</v>
      </c>
      <c r="G2796" s="2">
        <v>9.07182561188811E-3</v>
      </c>
      <c r="H2796" s="2">
        <v>9.7013483391608396E-2</v>
      </c>
      <c r="I2796" t="s">
        <v>4835</v>
      </c>
      <c r="J2796" t="s">
        <v>4836</v>
      </c>
    </row>
    <row r="2797" spans="1:10" x14ac:dyDescent="0.25">
      <c r="A2797" t="s">
        <v>4837</v>
      </c>
      <c r="B2797" t="s">
        <v>336</v>
      </c>
      <c r="C2797">
        <v>1061</v>
      </c>
      <c r="D2797">
        <v>3</v>
      </c>
      <c r="E2797">
        <v>26726</v>
      </c>
      <c r="F2797" s="2">
        <v>0.33732516283853298</v>
      </c>
      <c r="G2797" s="2">
        <v>0.20113254203539799</v>
      </c>
      <c r="H2797" s="2">
        <v>3.13840281710914</v>
      </c>
      <c r="I2797" t="s">
        <v>4838</v>
      </c>
      <c r="J2797" t="s">
        <v>4839</v>
      </c>
    </row>
    <row r="2798" spans="1:10" x14ac:dyDescent="0.25">
      <c r="A2798" t="s">
        <v>4840</v>
      </c>
      <c r="B2798" t="s">
        <v>289</v>
      </c>
      <c r="C2798">
        <v>13267</v>
      </c>
      <c r="D2798">
        <v>8</v>
      </c>
      <c r="E2798">
        <v>24215</v>
      </c>
      <c r="F2798" s="2">
        <v>0.33661642403881997</v>
      </c>
      <c r="G2798" s="2">
        <v>0.24599502106969201</v>
      </c>
      <c r="H2798" s="2">
        <v>3.8948077544570499</v>
      </c>
      <c r="I2798" t="s">
        <v>4841</v>
      </c>
      <c r="J2798" t="s">
        <v>4842</v>
      </c>
    </row>
    <row r="2799" spans="1:10" x14ac:dyDescent="0.25">
      <c r="A2799" t="s">
        <v>4843</v>
      </c>
      <c r="B2799" t="s">
        <v>1295</v>
      </c>
      <c r="C2799">
        <v>38053</v>
      </c>
      <c r="D2799">
        <v>7</v>
      </c>
      <c r="E2799">
        <v>14280</v>
      </c>
      <c r="F2799" s="2">
        <v>0.33435552506138999</v>
      </c>
      <c r="G2799" s="2">
        <v>1.04090189827561E-3</v>
      </c>
      <c r="H2799" s="2">
        <v>2.2875211708448102E-2</v>
      </c>
      <c r="I2799" t="s">
        <v>4844</v>
      </c>
      <c r="J2799" t="s">
        <v>4845</v>
      </c>
    </row>
    <row r="2800" spans="1:10" x14ac:dyDescent="0.25">
      <c r="A2800" t="s">
        <v>3119</v>
      </c>
      <c r="B2800" t="s">
        <v>1295</v>
      </c>
      <c r="C2800">
        <v>38051</v>
      </c>
      <c r="D2800">
        <v>9</v>
      </c>
      <c r="E2800">
        <v>2512</v>
      </c>
      <c r="F2800" s="2">
        <v>0.334245515695067</v>
      </c>
      <c r="G2800" s="2">
        <v>4.5319439205955296E-3</v>
      </c>
      <c r="H2800" s="2">
        <v>1.54551923076923</v>
      </c>
      <c r="I2800" t="s">
        <v>4846</v>
      </c>
      <c r="J2800" t="s">
        <v>4847</v>
      </c>
    </row>
    <row r="2801" spans="1:10" x14ac:dyDescent="0.25">
      <c r="A2801" t="s">
        <v>397</v>
      </c>
      <c r="B2801" t="s">
        <v>297</v>
      </c>
      <c r="C2801">
        <v>17009</v>
      </c>
      <c r="D2801">
        <v>9</v>
      </c>
      <c r="E2801">
        <v>6320</v>
      </c>
      <c r="F2801" s="2">
        <v>0.33388065843621401</v>
      </c>
      <c r="G2801" s="2">
        <v>0</v>
      </c>
      <c r="H2801" s="2">
        <v>0</v>
      </c>
      <c r="I2801" t="s">
        <v>1681</v>
      </c>
      <c r="J2801" t="s">
        <v>1682</v>
      </c>
    </row>
    <row r="2802" spans="1:10" x14ac:dyDescent="0.25">
      <c r="A2802" t="s">
        <v>4848</v>
      </c>
      <c r="B2802" t="s">
        <v>1295</v>
      </c>
      <c r="C2802">
        <v>38093</v>
      </c>
      <c r="D2802">
        <v>7</v>
      </c>
      <c r="E2802">
        <v>21525</v>
      </c>
      <c r="F2802" s="2">
        <v>0.33366987338287901</v>
      </c>
      <c r="G2802" s="2">
        <v>0.19213247582324799</v>
      </c>
      <c r="H2802" s="2">
        <v>1.23598700365888</v>
      </c>
      <c r="I2802" t="s">
        <v>4849</v>
      </c>
      <c r="J2802" t="s">
        <v>4850</v>
      </c>
    </row>
    <row r="2803" spans="1:10" x14ac:dyDescent="0.25">
      <c r="A2803" t="s">
        <v>557</v>
      </c>
      <c r="B2803" t="s">
        <v>364</v>
      </c>
      <c r="C2803">
        <v>5013</v>
      </c>
      <c r="D2803">
        <v>9</v>
      </c>
      <c r="E2803">
        <v>4717</v>
      </c>
      <c r="F2803" s="2">
        <v>0.333353846153846</v>
      </c>
      <c r="G2803" s="2">
        <v>0.101374051282051</v>
      </c>
      <c r="H2803" s="2">
        <v>1.08408717948718</v>
      </c>
      <c r="I2803" t="s">
        <v>4851</v>
      </c>
      <c r="J2803" t="s">
        <v>4852</v>
      </c>
    </row>
    <row r="2804" spans="1:10" x14ac:dyDescent="0.25">
      <c r="A2804" t="s">
        <v>3414</v>
      </c>
      <c r="B2804" t="s">
        <v>328</v>
      </c>
      <c r="C2804">
        <v>29131</v>
      </c>
      <c r="D2804">
        <v>6</v>
      </c>
      <c r="E2804">
        <v>25081</v>
      </c>
      <c r="F2804" s="2">
        <v>0.33304463732176098</v>
      </c>
      <c r="G2804" s="2">
        <v>0</v>
      </c>
      <c r="H2804" s="2">
        <v>0</v>
      </c>
      <c r="I2804" t="s">
        <v>1510</v>
      </c>
      <c r="J2804" t="s">
        <v>1511</v>
      </c>
    </row>
    <row r="2805" spans="1:10" x14ac:dyDescent="0.25">
      <c r="A2805" t="s">
        <v>4853</v>
      </c>
      <c r="B2805" t="s">
        <v>328</v>
      </c>
      <c r="C2805">
        <v>29003</v>
      </c>
      <c r="D2805">
        <v>3</v>
      </c>
      <c r="E2805">
        <v>18086</v>
      </c>
      <c r="F2805" s="2">
        <v>0.33265623818525503</v>
      </c>
      <c r="G2805" s="2">
        <v>1.5517401980197999E-2</v>
      </c>
      <c r="H2805" s="2">
        <v>0.341015667326733</v>
      </c>
      <c r="I2805" t="s">
        <v>4854</v>
      </c>
      <c r="J2805" t="s">
        <v>4855</v>
      </c>
    </row>
    <row r="2806" spans="1:10" x14ac:dyDescent="0.25">
      <c r="A2806" t="s">
        <v>4856</v>
      </c>
      <c r="B2806" t="s">
        <v>350</v>
      </c>
      <c r="C2806">
        <v>51510</v>
      </c>
      <c r="D2806">
        <v>1</v>
      </c>
      <c r="E2806">
        <v>156788</v>
      </c>
      <c r="F2806" s="2">
        <v>0.33180799102206499</v>
      </c>
      <c r="G2806" s="2">
        <v>4.8559001554014498E-2</v>
      </c>
      <c r="H2806" s="2">
        <v>0.29742267223661101</v>
      </c>
      <c r="I2806" t="s">
        <v>4857</v>
      </c>
      <c r="J2806" t="s">
        <v>4858</v>
      </c>
    </row>
    <row r="2807" spans="1:10" x14ac:dyDescent="0.25">
      <c r="A2807" t="s">
        <v>464</v>
      </c>
      <c r="B2807" t="s">
        <v>533</v>
      </c>
      <c r="C2807">
        <v>27101</v>
      </c>
      <c r="D2807">
        <v>9</v>
      </c>
      <c r="E2807">
        <v>8119</v>
      </c>
      <c r="F2807" s="2">
        <v>0.33141427631578901</v>
      </c>
      <c r="G2807" s="2">
        <v>6.2878028067796604E-2</v>
      </c>
      <c r="H2807" s="2">
        <v>1.4166720257627099</v>
      </c>
      <c r="I2807" t="s">
        <v>3504</v>
      </c>
      <c r="J2807" t="s">
        <v>3505</v>
      </c>
    </row>
    <row r="2808" spans="1:10" x14ac:dyDescent="0.25">
      <c r="A2808" t="s">
        <v>581</v>
      </c>
      <c r="B2808" t="s">
        <v>289</v>
      </c>
      <c r="C2808">
        <v>13243</v>
      </c>
      <c r="D2808">
        <v>8</v>
      </c>
      <c r="E2808">
        <v>6270</v>
      </c>
      <c r="F2808" s="2">
        <v>0.33140389380530999</v>
      </c>
      <c r="G2808" s="2">
        <v>0.26622146918489098</v>
      </c>
      <c r="H2808" s="2">
        <v>3.301026055666</v>
      </c>
      <c r="I2808" t="s">
        <v>4859</v>
      </c>
      <c r="J2808" t="s">
        <v>4860</v>
      </c>
    </row>
    <row r="2809" spans="1:10" x14ac:dyDescent="0.25">
      <c r="A2809" t="s">
        <v>4861</v>
      </c>
      <c r="B2809" t="s">
        <v>1295</v>
      </c>
      <c r="C2809">
        <v>38021</v>
      </c>
      <c r="D2809">
        <v>9</v>
      </c>
      <c r="E2809">
        <v>4959</v>
      </c>
      <c r="F2809" s="2">
        <v>0.33121455805892602</v>
      </c>
      <c r="G2809" s="2">
        <v>8.5957800770712897E-2</v>
      </c>
      <c r="H2809" s="2">
        <v>1.4886866820809299</v>
      </c>
      <c r="I2809" t="s">
        <v>4862</v>
      </c>
      <c r="J2809" t="s">
        <v>4863</v>
      </c>
    </row>
    <row r="2810" spans="1:10" x14ac:dyDescent="0.25">
      <c r="A2810" t="s">
        <v>1658</v>
      </c>
      <c r="B2810" t="s">
        <v>307</v>
      </c>
      <c r="C2810">
        <v>21135</v>
      </c>
      <c r="D2810">
        <v>8</v>
      </c>
      <c r="E2810">
        <v>13028</v>
      </c>
      <c r="F2810" s="2">
        <v>0.33039374999999999</v>
      </c>
      <c r="G2810" s="2">
        <v>0</v>
      </c>
      <c r="H2810" s="2">
        <v>0</v>
      </c>
      <c r="I2810" t="s">
        <v>4864</v>
      </c>
      <c r="J2810" t="s">
        <v>4865</v>
      </c>
    </row>
    <row r="2811" spans="1:10" x14ac:dyDescent="0.25">
      <c r="A2811" t="s">
        <v>443</v>
      </c>
      <c r="B2811" t="s">
        <v>293</v>
      </c>
      <c r="C2811">
        <v>47135</v>
      </c>
      <c r="D2811">
        <v>9</v>
      </c>
      <c r="E2811">
        <v>8561</v>
      </c>
      <c r="F2811" s="2">
        <v>0.330301400560224</v>
      </c>
      <c r="G2811" s="2">
        <v>0</v>
      </c>
      <c r="H2811" s="2">
        <v>0</v>
      </c>
      <c r="I2811" t="s">
        <v>4866</v>
      </c>
      <c r="J2811" t="s">
        <v>4867</v>
      </c>
    </row>
    <row r="2812" spans="1:10" x14ac:dyDescent="0.25">
      <c r="A2812" t="s">
        <v>4868</v>
      </c>
      <c r="B2812" t="s">
        <v>533</v>
      </c>
      <c r="C2812">
        <v>27087</v>
      </c>
      <c r="D2812">
        <v>8</v>
      </c>
      <c r="E2812">
        <v>5371</v>
      </c>
      <c r="F2812" s="2">
        <v>0.33011502242152502</v>
      </c>
      <c r="G2812" s="2">
        <v>9.7416972477064204E-4</v>
      </c>
      <c r="H2812" s="2">
        <v>0.332219036697248</v>
      </c>
      <c r="I2812" t="s">
        <v>4869</v>
      </c>
      <c r="J2812" t="s">
        <v>4870</v>
      </c>
    </row>
    <row r="2813" spans="1:10" x14ac:dyDescent="0.25">
      <c r="A2813" t="s">
        <v>1853</v>
      </c>
      <c r="B2813" t="s">
        <v>511</v>
      </c>
      <c r="C2813">
        <v>48253</v>
      </c>
      <c r="D2813">
        <v>3</v>
      </c>
      <c r="E2813">
        <v>19968</v>
      </c>
      <c r="F2813" s="2">
        <v>0.32987568042142201</v>
      </c>
      <c r="G2813" s="2">
        <v>6.5537048168498202E-2</v>
      </c>
      <c r="H2813" s="2">
        <v>1.6167814743589699</v>
      </c>
      <c r="I2813" t="s">
        <v>4871</v>
      </c>
      <c r="J2813" t="s">
        <v>4872</v>
      </c>
    </row>
    <row r="2814" spans="1:10" x14ac:dyDescent="0.25">
      <c r="A2814" t="s">
        <v>607</v>
      </c>
      <c r="B2814" t="s">
        <v>336</v>
      </c>
      <c r="C2814">
        <v>1079</v>
      </c>
      <c r="D2814">
        <v>3</v>
      </c>
      <c r="E2814">
        <v>33182</v>
      </c>
      <c r="F2814" s="2">
        <v>0.32985003940110302</v>
      </c>
      <c r="G2814" s="2">
        <v>0.26246874296205602</v>
      </c>
      <c r="H2814" s="2">
        <v>2.1083004634842899</v>
      </c>
      <c r="I2814" t="s">
        <v>940</v>
      </c>
      <c r="J2814" t="s">
        <v>941</v>
      </c>
    </row>
    <row r="2815" spans="1:10" x14ac:dyDescent="0.25">
      <c r="A2815" t="s">
        <v>4873</v>
      </c>
      <c r="B2815" t="s">
        <v>332</v>
      </c>
      <c r="C2815">
        <v>37033</v>
      </c>
      <c r="D2815">
        <v>8</v>
      </c>
      <c r="E2815">
        <v>22689</v>
      </c>
      <c r="F2815" s="2">
        <v>0.32982107404393801</v>
      </c>
      <c r="G2815" s="2">
        <v>3.0218155778894501E-2</v>
      </c>
      <c r="H2815" s="2">
        <v>0.73443132328308203</v>
      </c>
      <c r="I2815" t="s">
        <v>4874</v>
      </c>
      <c r="J2815" t="s">
        <v>4875</v>
      </c>
    </row>
    <row r="2816" spans="1:10" x14ac:dyDescent="0.25">
      <c r="A2816" t="s">
        <v>401</v>
      </c>
      <c r="B2816" t="s">
        <v>700</v>
      </c>
      <c r="C2816">
        <v>30043</v>
      </c>
      <c r="D2816">
        <v>3</v>
      </c>
      <c r="E2816">
        <v>12501</v>
      </c>
      <c r="F2816" s="2">
        <v>0.329720843471208</v>
      </c>
      <c r="G2816" s="2">
        <v>9.3196781995133801E-2</v>
      </c>
      <c r="H2816" s="2">
        <v>1.34478214111922</v>
      </c>
      <c r="I2816" t="s">
        <v>4876</v>
      </c>
      <c r="J2816" t="s">
        <v>4877</v>
      </c>
    </row>
    <row r="2817" spans="1:10" x14ac:dyDescent="0.25">
      <c r="A2817" t="s">
        <v>4878</v>
      </c>
      <c r="B2817" t="s">
        <v>350</v>
      </c>
      <c r="C2817">
        <v>51135</v>
      </c>
      <c r="D2817">
        <v>8</v>
      </c>
      <c r="E2817">
        <v>15597</v>
      </c>
      <c r="F2817" s="2">
        <v>0.32882892204042302</v>
      </c>
      <c r="G2817" s="2">
        <v>1.5534209817131899E-3</v>
      </c>
      <c r="H2817" s="2">
        <v>0.52975986525505303</v>
      </c>
      <c r="I2817" t="s">
        <v>2288</v>
      </c>
      <c r="J2817" t="s">
        <v>2289</v>
      </c>
    </row>
    <row r="2818" spans="1:10" x14ac:dyDescent="0.25">
      <c r="A2818" t="s">
        <v>306</v>
      </c>
      <c r="B2818" t="s">
        <v>1056</v>
      </c>
      <c r="C2818">
        <v>54029</v>
      </c>
      <c r="D2818">
        <v>3</v>
      </c>
      <c r="E2818">
        <v>28658</v>
      </c>
      <c r="F2818" s="2">
        <v>0.327870812182741</v>
      </c>
      <c r="G2818" s="2">
        <v>3.2047201142131998E-2</v>
      </c>
      <c r="H2818" s="2">
        <v>0.159781008883249</v>
      </c>
      <c r="I2818" t="s">
        <v>4879</v>
      </c>
      <c r="J2818" t="s">
        <v>4880</v>
      </c>
    </row>
    <row r="2819" spans="1:10" x14ac:dyDescent="0.25">
      <c r="A2819" t="s">
        <v>3136</v>
      </c>
      <c r="B2819" t="s">
        <v>350</v>
      </c>
      <c r="C2819">
        <v>51167</v>
      </c>
      <c r="D2819">
        <v>8</v>
      </c>
      <c r="E2819">
        <v>25635</v>
      </c>
      <c r="F2819" s="2">
        <v>0.327326973500697</v>
      </c>
      <c r="G2819" s="2">
        <v>1.1717328619246899E-2</v>
      </c>
      <c r="H2819" s="2">
        <v>0.820545458856346</v>
      </c>
      <c r="I2819" t="s">
        <v>4881</v>
      </c>
      <c r="J2819" t="s">
        <v>4882</v>
      </c>
    </row>
    <row r="2820" spans="1:10" x14ac:dyDescent="0.25">
      <c r="A2820" t="s">
        <v>503</v>
      </c>
      <c r="B2820" t="s">
        <v>289</v>
      </c>
      <c r="C2820">
        <v>13033</v>
      </c>
      <c r="D2820">
        <v>2</v>
      </c>
      <c r="E2820">
        <v>24427</v>
      </c>
      <c r="F2820" s="2">
        <v>0.32707690987124499</v>
      </c>
      <c r="G2820" s="2">
        <v>7.8197516819934698E-2</v>
      </c>
      <c r="H2820" s="2">
        <v>1.1099752981311199</v>
      </c>
      <c r="I2820" t="s">
        <v>4389</v>
      </c>
      <c r="J2820" t="s">
        <v>4390</v>
      </c>
    </row>
    <row r="2821" spans="1:10" x14ac:dyDescent="0.25">
      <c r="A2821" t="s">
        <v>4883</v>
      </c>
      <c r="B2821" t="s">
        <v>1001</v>
      </c>
      <c r="C2821">
        <v>22077</v>
      </c>
      <c r="D2821">
        <v>2</v>
      </c>
      <c r="E2821">
        <v>20438</v>
      </c>
      <c r="F2821" s="2">
        <v>0.32661249999999997</v>
      </c>
      <c r="G2821" s="2">
        <v>2.3481135235076601E-2</v>
      </c>
      <c r="H2821" s="2">
        <v>0.40906538404648701</v>
      </c>
      <c r="I2821" t="s">
        <v>4362</v>
      </c>
      <c r="J2821" t="s">
        <v>4718</v>
      </c>
    </row>
    <row r="2822" spans="1:10" x14ac:dyDescent="0.25">
      <c r="A2822" t="s">
        <v>4884</v>
      </c>
      <c r="B2822" t="s">
        <v>1001</v>
      </c>
      <c r="C2822">
        <v>22087</v>
      </c>
      <c r="D2822">
        <v>1</v>
      </c>
      <c r="E2822">
        <v>44172</v>
      </c>
      <c r="F2822" s="2">
        <v>0.32651891676622902</v>
      </c>
      <c r="G2822" s="2">
        <v>0.26661444535301199</v>
      </c>
      <c r="H2822" s="2">
        <v>1.3342872177901901</v>
      </c>
      <c r="I2822" t="s">
        <v>4885</v>
      </c>
      <c r="J2822" t="s">
        <v>4886</v>
      </c>
    </row>
    <row r="2823" spans="1:10" x14ac:dyDescent="0.25">
      <c r="A2823" t="s">
        <v>4887</v>
      </c>
      <c r="B2823" t="s">
        <v>380</v>
      </c>
      <c r="C2823">
        <v>19107</v>
      </c>
      <c r="D2823">
        <v>8</v>
      </c>
      <c r="E2823">
        <v>9964</v>
      </c>
      <c r="F2823" s="2">
        <v>0.325454402985075</v>
      </c>
      <c r="G2823" s="2">
        <v>3.5380690737833601E-3</v>
      </c>
      <c r="H2823" s="2">
        <v>0.715964072213501</v>
      </c>
      <c r="I2823" t="s">
        <v>4888</v>
      </c>
      <c r="J2823" t="s">
        <v>4889</v>
      </c>
    </row>
    <row r="2824" spans="1:10" x14ac:dyDescent="0.25">
      <c r="A2824" t="s">
        <v>546</v>
      </c>
      <c r="B2824" t="s">
        <v>1295</v>
      </c>
      <c r="C2824">
        <v>38103</v>
      </c>
      <c r="D2824">
        <v>9</v>
      </c>
      <c r="E2824">
        <v>3942</v>
      </c>
      <c r="F2824" s="2">
        <v>0.32519500000000001</v>
      </c>
      <c r="G2824" s="2">
        <v>0.26238044583333298</v>
      </c>
      <c r="H2824" s="2">
        <v>1.9601006999999999</v>
      </c>
      <c r="I2824" t="s">
        <v>4890</v>
      </c>
      <c r="J2824" t="s">
        <v>4891</v>
      </c>
    </row>
    <row r="2825" spans="1:10" x14ac:dyDescent="0.25">
      <c r="A2825" t="s">
        <v>4134</v>
      </c>
      <c r="B2825" t="s">
        <v>398</v>
      </c>
      <c r="C2825">
        <v>20065</v>
      </c>
      <c r="D2825">
        <v>9</v>
      </c>
      <c r="E2825">
        <v>2406</v>
      </c>
      <c r="F2825" s="2">
        <v>0.32500000000000001</v>
      </c>
      <c r="G2825" s="2">
        <v>0</v>
      </c>
      <c r="H2825" s="2">
        <v>0</v>
      </c>
      <c r="I2825" t="s">
        <v>4892</v>
      </c>
      <c r="J2825" t="s">
        <v>4893</v>
      </c>
    </row>
    <row r="2826" spans="1:10" x14ac:dyDescent="0.25">
      <c r="A2826" t="s">
        <v>1856</v>
      </c>
      <c r="B2826" t="s">
        <v>350</v>
      </c>
      <c r="C2826">
        <v>51195</v>
      </c>
      <c r="D2826">
        <v>7</v>
      </c>
      <c r="E2826">
        <v>35727</v>
      </c>
      <c r="F2826" s="2">
        <v>0.324580501777953</v>
      </c>
      <c r="G2826" s="2">
        <v>7.5318312524693797E-3</v>
      </c>
      <c r="H2826" s="2">
        <v>0.47233374555511698</v>
      </c>
      <c r="I2826" t="s">
        <v>4894</v>
      </c>
      <c r="J2826" t="s">
        <v>4895</v>
      </c>
    </row>
    <row r="2827" spans="1:10" x14ac:dyDescent="0.25">
      <c r="A2827" t="s">
        <v>2438</v>
      </c>
      <c r="B2827" t="s">
        <v>511</v>
      </c>
      <c r="C2827">
        <v>48119</v>
      </c>
      <c r="D2827">
        <v>8</v>
      </c>
      <c r="E2827">
        <v>5345</v>
      </c>
      <c r="F2827" s="2">
        <v>0.324565573770492</v>
      </c>
      <c r="G2827" s="2">
        <v>0.10647130434782601</v>
      </c>
      <c r="H2827" s="2">
        <v>2.3398493478260902</v>
      </c>
      <c r="I2827" t="s">
        <v>4896</v>
      </c>
      <c r="J2827" t="s">
        <v>4897</v>
      </c>
    </row>
    <row r="2828" spans="1:10" x14ac:dyDescent="0.25">
      <c r="A2828" t="s">
        <v>310</v>
      </c>
      <c r="B2828" t="s">
        <v>297</v>
      </c>
      <c r="C2828">
        <v>17189</v>
      </c>
      <c r="D2828">
        <v>8</v>
      </c>
      <c r="E2828">
        <v>13682</v>
      </c>
      <c r="F2828" s="2">
        <v>0.32410533980582501</v>
      </c>
      <c r="G2828" s="2">
        <v>1.2569664527956E-2</v>
      </c>
      <c r="H2828" s="2">
        <v>0.27623519340055003</v>
      </c>
      <c r="I2828" t="s">
        <v>3764</v>
      </c>
      <c r="J2828" t="s">
        <v>3765</v>
      </c>
    </row>
    <row r="2829" spans="1:10" x14ac:dyDescent="0.25">
      <c r="A2829" t="s">
        <v>590</v>
      </c>
      <c r="B2829" t="s">
        <v>380</v>
      </c>
      <c r="C2829">
        <v>19185</v>
      </c>
      <c r="D2829">
        <v>9</v>
      </c>
      <c r="E2829">
        <v>6518</v>
      </c>
      <c r="F2829" s="2">
        <v>0.32386516853932601</v>
      </c>
      <c r="G2829" s="2">
        <v>0</v>
      </c>
      <c r="H2829" s="2">
        <v>0</v>
      </c>
      <c r="I2829" t="s">
        <v>4898</v>
      </c>
      <c r="J2829" t="s">
        <v>4899</v>
      </c>
    </row>
    <row r="2830" spans="1:10" x14ac:dyDescent="0.25">
      <c r="A2830" t="s">
        <v>3112</v>
      </c>
      <c r="B2830" t="s">
        <v>380</v>
      </c>
      <c r="C2830">
        <v>19075</v>
      </c>
      <c r="D2830">
        <v>3</v>
      </c>
      <c r="E2830">
        <v>12352</v>
      </c>
      <c r="F2830" s="2">
        <v>0.32379810055865899</v>
      </c>
      <c r="G2830" s="2">
        <v>0.24919981899441301</v>
      </c>
      <c r="H2830" s="2">
        <v>3.8855370055865901</v>
      </c>
      <c r="I2830" t="s">
        <v>4900</v>
      </c>
      <c r="J2830" t="s">
        <v>4901</v>
      </c>
    </row>
    <row r="2831" spans="1:10" x14ac:dyDescent="0.25">
      <c r="A2831" t="s">
        <v>4902</v>
      </c>
      <c r="B2831" t="s">
        <v>533</v>
      </c>
      <c r="C2831">
        <v>27069</v>
      </c>
      <c r="D2831">
        <v>9</v>
      </c>
      <c r="E2831">
        <v>4163</v>
      </c>
      <c r="F2831" s="2">
        <v>0.32362234957020097</v>
      </c>
      <c r="G2831" s="2">
        <v>5.5955063013698597E-2</v>
      </c>
      <c r="H2831" s="2">
        <v>1.60095671917808</v>
      </c>
      <c r="I2831" t="s">
        <v>4903</v>
      </c>
      <c r="J2831" t="s">
        <v>4904</v>
      </c>
    </row>
    <row r="2832" spans="1:10" x14ac:dyDescent="0.25">
      <c r="A2832" t="s">
        <v>3815</v>
      </c>
      <c r="B2832" t="s">
        <v>328</v>
      </c>
      <c r="C2832">
        <v>29087</v>
      </c>
      <c r="D2832">
        <v>8</v>
      </c>
      <c r="E2832">
        <v>4254</v>
      </c>
      <c r="F2832" s="2">
        <v>0.32297024793388401</v>
      </c>
      <c r="G2832" s="2">
        <v>0.35512249586776901</v>
      </c>
      <c r="H2832" s="2">
        <v>5.53708909090909</v>
      </c>
      <c r="I2832" t="s">
        <v>4905</v>
      </c>
      <c r="J2832" t="s">
        <v>4906</v>
      </c>
    </row>
    <row r="2833" spans="1:10" x14ac:dyDescent="0.25">
      <c r="A2833" t="s">
        <v>1123</v>
      </c>
      <c r="B2833" t="s">
        <v>943</v>
      </c>
      <c r="C2833">
        <v>31081</v>
      </c>
      <c r="D2833">
        <v>8</v>
      </c>
      <c r="E2833">
        <v>9438</v>
      </c>
      <c r="F2833" s="2">
        <v>0.32278462462462498</v>
      </c>
      <c r="G2833" s="2">
        <v>0.18292178774728801</v>
      </c>
      <c r="H2833" s="2">
        <v>2.5537814486279502</v>
      </c>
      <c r="I2833" t="s">
        <v>4907</v>
      </c>
      <c r="J2833" t="s">
        <v>4908</v>
      </c>
    </row>
    <row r="2834" spans="1:10" x14ac:dyDescent="0.25">
      <c r="A2834" t="s">
        <v>4909</v>
      </c>
      <c r="B2834" t="s">
        <v>943</v>
      </c>
      <c r="C2834">
        <v>31155</v>
      </c>
      <c r="D2834">
        <v>2</v>
      </c>
      <c r="E2834">
        <v>22761</v>
      </c>
      <c r="F2834" s="2">
        <v>0.32261001317523103</v>
      </c>
      <c r="G2834" s="2">
        <v>0.106676569620253</v>
      </c>
      <c r="H2834" s="2">
        <v>0.85598547177557305</v>
      </c>
      <c r="I2834" t="s">
        <v>4614</v>
      </c>
      <c r="J2834" t="s">
        <v>4615</v>
      </c>
    </row>
    <row r="2835" spans="1:10" x14ac:dyDescent="0.25">
      <c r="A2835" t="s">
        <v>2686</v>
      </c>
      <c r="B2835" t="s">
        <v>328</v>
      </c>
      <c r="C2835">
        <v>29005</v>
      </c>
      <c r="D2835">
        <v>9</v>
      </c>
      <c r="E2835">
        <v>5216</v>
      </c>
      <c r="F2835" s="2">
        <v>0.32233523908523898</v>
      </c>
      <c r="G2835" s="2">
        <v>0.15747249661835699</v>
      </c>
      <c r="H2835" s="2">
        <v>3.9834802173913002</v>
      </c>
      <c r="I2835" t="s">
        <v>4910</v>
      </c>
      <c r="J2835" t="s">
        <v>4911</v>
      </c>
    </row>
    <row r="2836" spans="1:10" x14ac:dyDescent="0.25">
      <c r="A2836" t="s">
        <v>4912</v>
      </c>
      <c r="B2836" t="s">
        <v>285</v>
      </c>
      <c r="C2836">
        <v>18147</v>
      </c>
      <c r="D2836">
        <v>8</v>
      </c>
      <c r="E2836">
        <v>19871</v>
      </c>
      <c r="F2836" s="2">
        <v>0.32173553505535102</v>
      </c>
      <c r="G2836" s="2">
        <v>9.5278381880212301E-2</v>
      </c>
      <c r="H2836" s="2">
        <v>0.79491416300227402</v>
      </c>
      <c r="I2836" t="s">
        <v>4913</v>
      </c>
      <c r="J2836" t="s">
        <v>4914</v>
      </c>
    </row>
    <row r="2837" spans="1:10" x14ac:dyDescent="0.25">
      <c r="A2837" t="s">
        <v>4915</v>
      </c>
      <c r="B2837" t="s">
        <v>289</v>
      </c>
      <c r="C2837">
        <v>13165</v>
      </c>
      <c r="D2837">
        <v>9</v>
      </c>
      <c r="E2837">
        <v>8674</v>
      </c>
      <c r="F2837" s="2">
        <v>0.321349494949495</v>
      </c>
      <c r="G2837" s="2">
        <v>3.6607296296296297E-2</v>
      </c>
      <c r="H2837" s="2">
        <v>0.391475925925926</v>
      </c>
      <c r="I2837" t="s">
        <v>4916</v>
      </c>
      <c r="J2837" t="s">
        <v>4917</v>
      </c>
    </row>
    <row r="2838" spans="1:10" x14ac:dyDescent="0.25">
      <c r="A2838" t="s">
        <v>630</v>
      </c>
      <c r="B2838" t="s">
        <v>307</v>
      </c>
      <c r="C2838">
        <v>21005</v>
      </c>
      <c r="D2838">
        <v>6</v>
      </c>
      <c r="E2838">
        <v>24098</v>
      </c>
      <c r="F2838" s="2">
        <v>0.32133479685452199</v>
      </c>
      <c r="G2838" s="2">
        <v>0.257887485583224</v>
      </c>
      <c r="H2838" s="2">
        <v>1.3399414220183501</v>
      </c>
      <c r="I2838" t="s">
        <v>4918</v>
      </c>
      <c r="J2838" t="s">
        <v>4919</v>
      </c>
    </row>
    <row r="2839" spans="1:10" x14ac:dyDescent="0.25">
      <c r="A2839" t="s">
        <v>1424</v>
      </c>
      <c r="B2839" t="s">
        <v>336</v>
      </c>
      <c r="C2839">
        <v>1023</v>
      </c>
      <c r="D2839">
        <v>9</v>
      </c>
      <c r="E2839">
        <v>12525</v>
      </c>
      <c r="F2839" s="2">
        <v>0.32127734499205102</v>
      </c>
      <c r="G2839" s="2">
        <v>0.16263766216216199</v>
      </c>
      <c r="H2839" s="2">
        <v>1.73923604928458</v>
      </c>
      <c r="I2839" t="s">
        <v>4920</v>
      </c>
      <c r="J2839" t="s">
        <v>4921</v>
      </c>
    </row>
    <row r="2840" spans="1:10" x14ac:dyDescent="0.25">
      <c r="A2840" t="s">
        <v>1734</v>
      </c>
      <c r="B2840" t="s">
        <v>943</v>
      </c>
      <c r="C2840">
        <v>31071</v>
      </c>
      <c r="D2840">
        <v>9</v>
      </c>
      <c r="E2840">
        <v>1797</v>
      </c>
      <c r="F2840" s="2">
        <v>0.32120653061224502</v>
      </c>
      <c r="G2840" s="2">
        <v>6.24104816326531E-3</v>
      </c>
      <c r="H2840" s="2">
        <v>2.1283714285714299</v>
      </c>
      <c r="I2840" t="s">
        <v>2702</v>
      </c>
      <c r="J2840" t="s">
        <v>2703</v>
      </c>
    </row>
    <row r="2841" spans="1:10" x14ac:dyDescent="0.25">
      <c r="A2841" t="s">
        <v>363</v>
      </c>
      <c r="B2841" t="s">
        <v>336</v>
      </c>
      <c r="C2841">
        <v>1063</v>
      </c>
      <c r="D2841">
        <v>2</v>
      </c>
      <c r="E2841">
        <v>7589</v>
      </c>
      <c r="F2841" s="2">
        <v>0.32046113636363599</v>
      </c>
      <c r="G2841" s="2">
        <v>1.9306272727272701E-3</v>
      </c>
      <c r="H2841" s="2">
        <v>0.65839772727272705</v>
      </c>
      <c r="I2841" t="s">
        <v>4922</v>
      </c>
      <c r="J2841" t="s">
        <v>4923</v>
      </c>
    </row>
    <row r="2842" spans="1:10" x14ac:dyDescent="0.25">
      <c r="A2842" t="s">
        <v>389</v>
      </c>
      <c r="B2842" t="s">
        <v>533</v>
      </c>
      <c r="C2842">
        <v>27089</v>
      </c>
      <c r="D2842">
        <v>8</v>
      </c>
      <c r="E2842">
        <v>8961</v>
      </c>
      <c r="F2842" s="2">
        <v>0.31976482889733798</v>
      </c>
      <c r="G2842" s="2">
        <v>0.194112465779468</v>
      </c>
      <c r="H2842" s="2">
        <v>2.0958587775665398</v>
      </c>
      <c r="I2842" t="s">
        <v>4285</v>
      </c>
      <c r="J2842" t="s">
        <v>4286</v>
      </c>
    </row>
    <row r="2843" spans="1:10" x14ac:dyDescent="0.25">
      <c r="A2843" t="s">
        <v>738</v>
      </c>
      <c r="B2843" t="s">
        <v>328</v>
      </c>
      <c r="C2843">
        <v>29163</v>
      </c>
      <c r="D2843">
        <v>8</v>
      </c>
      <c r="E2843">
        <v>17623</v>
      </c>
      <c r="F2843" s="2">
        <v>0.31938510261854203</v>
      </c>
      <c r="G2843" s="2">
        <v>4.5492392400301E-2</v>
      </c>
      <c r="H2843" s="2">
        <v>0.65261440331076004</v>
      </c>
      <c r="I2843" t="s">
        <v>4924</v>
      </c>
      <c r="J2843" t="s">
        <v>4925</v>
      </c>
    </row>
    <row r="2844" spans="1:10" x14ac:dyDescent="0.25">
      <c r="A2844" t="s">
        <v>4313</v>
      </c>
      <c r="B2844" t="s">
        <v>380</v>
      </c>
      <c r="C2844">
        <v>19129</v>
      </c>
      <c r="D2844">
        <v>2</v>
      </c>
      <c r="E2844">
        <v>14563</v>
      </c>
      <c r="F2844" s="2">
        <v>0.31884258461538501</v>
      </c>
      <c r="G2844" s="2">
        <v>4.0686853582554503E-3</v>
      </c>
      <c r="H2844" s="2">
        <v>8.9414803738317797E-2</v>
      </c>
      <c r="I2844" t="s">
        <v>4926</v>
      </c>
      <c r="J2844" t="s">
        <v>4927</v>
      </c>
    </row>
    <row r="2845" spans="1:10" x14ac:dyDescent="0.25">
      <c r="A2845" t="s">
        <v>4928</v>
      </c>
      <c r="B2845" t="s">
        <v>328</v>
      </c>
      <c r="C2845">
        <v>29041</v>
      </c>
      <c r="D2845">
        <v>8</v>
      </c>
      <c r="E2845">
        <v>7406</v>
      </c>
      <c r="F2845" s="2">
        <v>0.31801555333997999</v>
      </c>
      <c r="G2845" s="2">
        <v>1.6411074345549701E-2</v>
      </c>
      <c r="H2845" s="2">
        <v>0.360655313089005</v>
      </c>
      <c r="I2845" t="s">
        <v>4929</v>
      </c>
      <c r="J2845" t="s">
        <v>4930</v>
      </c>
    </row>
    <row r="2846" spans="1:10" x14ac:dyDescent="0.25">
      <c r="A2846" t="s">
        <v>4931</v>
      </c>
      <c r="B2846" t="s">
        <v>398</v>
      </c>
      <c r="C2846">
        <v>20153</v>
      </c>
      <c r="D2846">
        <v>9</v>
      </c>
      <c r="E2846">
        <v>2533</v>
      </c>
      <c r="F2846" s="2">
        <v>0.31787104247104198</v>
      </c>
      <c r="G2846" s="2">
        <v>3.6434815450643802E-2</v>
      </c>
      <c r="H2846" s="2">
        <v>0.80070381115879896</v>
      </c>
      <c r="I2846" t="s">
        <v>4918</v>
      </c>
      <c r="J2846" t="s">
        <v>4919</v>
      </c>
    </row>
    <row r="2847" spans="1:10" x14ac:dyDescent="0.25">
      <c r="A2847" t="s">
        <v>2497</v>
      </c>
      <c r="B2847" t="s">
        <v>307</v>
      </c>
      <c r="C2847">
        <v>21159</v>
      </c>
      <c r="D2847">
        <v>8</v>
      </c>
      <c r="E2847">
        <v>11181</v>
      </c>
      <c r="F2847" s="2">
        <v>0.31766501901140698</v>
      </c>
      <c r="G2847" s="2">
        <v>0</v>
      </c>
      <c r="H2847" s="2">
        <v>0</v>
      </c>
      <c r="I2847" t="s">
        <v>4932</v>
      </c>
      <c r="J2847" t="s">
        <v>4933</v>
      </c>
    </row>
    <row r="2848" spans="1:10" x14ac:dyDescent="0.25">
      <c r="A2848" t="s">
        <v>4934</v>
      </c>
      <c r="B2848" t="s">
        <v>1001</v>
      </c>
      <c r="C2848">
        <v>22025</v>
      </c>
      <c r="D2848">
        <v>9</v>
      </c>
      <c r="E2848">
        <v>8738</v>
      </c>
      <c r="F2848" s="2">
        <v>0.31763195530726301</v>
      </c>
      <c r="G2848" s="2">
        <v>7.31595798882681E-2</v>
      </c>
      <c r="H2848" s="2">
        <v>1.1407081117318401</v>
      </c>
      <c r="I2848" t="s">
        <v>3297</v>
      </c>
      <c r="J2848" t="s">
        <v>3298</v>
      </c>
    </row>
    <row r="2849" spans="1:10" x14ac:dyDescent="0.25">
      <c r="A2849" t="s">
        <v>4935</v>
      </c>
      <c r="B2849" t="s">
        <v>390</v>
      </c>
      <c r="C2849">
        <v>40077</v>
      </c>
      <c r="D2849">
        <v>9</v>
      </c>
      <c r="E2849">
        <v>9495</v>
      </c>
      <c r="F2849" s="2">
        <v>0.31676173913043498</v>
      </c>
      <c r="G2849" s="2">
        <v>0</v>
      </c>
      <c r="H2849" s="2">
        <v>0</v>
      </c>
      <c r="I2849" t="s">
        <v>2294</v>
      </c>
      <c r="J2849" t="s">
        <v>2295</v>
      </c>
    </row>
    <row r="2850" spans="1:10" x14ac:dyDescent="0.25">
      <c r="A2850" t="s">
        <v>1350</v>
      </c>
      <c r="B2850" t="s">
        <v>2545</v>
      </c>
      <c r="C2850">
        <v>56023</v>
      </c>
      <c r="D2850">
        <v>9</v>
      </c>
      <c r="E2850">
        <v>20158</v>
      </c>
      <c r="F2850" s="2">
        <v>0.31654412109833402</v>
      </c>
      <c r="G2850" s="2">
        <v>2.53400900236407E-2</v>
      </c>
      <c r="H2850" s="2">
        <v>0.28667455791962199</v>
      </c>
      <c r="I2850" t="s">
        <v>4936</v>
      </c>
      <c r="J2850" t="s">
        <v>4937</v>
      </c>
    </row>
    <row r="2851" spans="1:10" x14ac:dyDescent="0.25">
      <c r="A2851" t="s">
        <v>708</v>
      </c>
      <c r="B2851" t="s">
        <v>328</v>
      </c>
      <c r="C2851">
        <v>29025</v>
      </c>
      <c r="D2851">
        <v>1</v>
      </c>
      <c r="E2851">
        <v>8890</v>
      </c>
      <c r="F2851" s="2">
        <v>0.31616314553990599</v>
      </c>
      <c r="G2851" s="2">
        <v>2.8741669172932301E-3</v>
      </c>
      <c r="H2851" s="2">
        <v>0.980171052631579</v>
      </c>
      <c r="I2851" t="s">
        <v>4938</v>
      </c>
      <c r="J2851" t="s">
        <v>4939</v>
      </c>
    </row>
    <row r="2852" spans="1:10" x14ac:dyDescent="0.25">
      <c r="A2852" t="s">
        <v>2071</v>
      </c>
      <c r="B2852" t="s">
        <v>364</v>
      </c>
      <c r="C2852">
        <v>5073</v>
      </c>
      <c r="D2852">
        <v>8</v>
      </c>
      <c r="E2852">
        <v>6211</v>
      </c>
      <c r="F2852" s="2">
        <v>0.31614826086956499</v>
      </c>
      <c r="G2852" s="2">
        <v>0.114226511737089</v>
      </c>
      <c r="H2852" s="2">
        <v>1.5155459906103299</v>
      </c>
      <c r="I2852" t="s">
        <v>3585</v>
      </c>
      <c r="J2852" t="s">
        <v>3586</v>
      </c>
    </row>
    <row r="2853" spans="1:10" x14ac:dyDescent="0.25">
      <c r="A2853" t="s">
        <v>4940</v>
      </c>
      <c r="B2853" t="s">
        <v>1295</v>
      </c>
      <c r="C2853">
        <v>38011</v>
      </c>
      <c r="D2853">
        <v>9</v>
      </c>
      <c r="E2853">
        <v>2935</v>
      </c>
      <c r="F2853" s="2">
        <v>0.31591549668874203</v>
      </c>
      <c r="G2853" s="2">
        <v>1.05169281471004E-2</v>
      </c>
      <c r="H2853" s="2">
        <v>0.78697732956152799</v>
      </c>
      <c r="I2853" t="s">
        <v>4941</v>
      </c>
      <c r="J2853" t="s">
        <v>4942</v>
      </c>
    </row>
    <row r="2854" spans="1:10" x14ac:dyDescent="0.25">
      <c r="A2854" t="s">
        <v>1350</v>
      </c>
      <c r="B2854" t="s">
        <v>533</v>
      </c>
      <c r="C2854">
        <v>27081</v>
      </c>
      <c r="D2854">
        <v>9</v>
      </c>
      <c r="E2854">
        <v>5594</v>
      </c>
      <c r="F2854" s="2">
        <v>0.31521099476439801</v>
      </c>
      <c r="G2854" s="2">
        <v>6.6928412121212101E-3</v>
      </c>
      <c r="H2854" s="2">
        <v>2.2824454545454498</v>
      </c>
      <c r="I2854" t="s">
        <v>4943</v>
      </c>
      <c r="J2854" t="s">
        <v>4944</v>
      </c>
    </row>
    <row r="2855" spans="1:10" x14ac:dyDescent="0.25">
      <c r="A2855" t="s">
        <v>1055</v>
      </c>
      <c r="B2855" t="s">
        <v>307</v>
      </c>
      <c r="C2855">
        <v>21233</v>
      </c>
      <c r="D2855">
        <v>9</v>
      </c>
      <c r="E2855">
        <v>12873</v>
      </c>
      <c r="F2855" s="2">
        <v>0.31506062550120301</v>
      </c>
      <c r="G2855" s="2">
        <v>9.2711758278145706E-2</v>
      </c>
      <c r="H2855" s="2">
        <v>0.92436879304635799</v>
      </c>
      <c r="I2855" t="s">
        <v>4945</v>
      </c>
      <c r="J2855" t="s">
        <v>4946</v>
      </c>
    </row>
    <row r="2856" spans="1:10" x14ac:dyDescent="0.25">
      <c r="A2856" t="s">
        <v>437</v>
      </c>
      <c r="B2856" t="s">
        <v>936</v>
      </c>
      <c r="C2856">
        <v>12125</v>
      </c>
      <c r="D2856">
        <v>8</v>
      </c>
      <c r="E2856">
        <v>15551</v>
      </c>
      <c r="F2856" s="2">
        <v>0.31307671370967699</v>
      </c>
      <c r="G2856" s="2">
        <v>4.3840189516129002E-2</v>
      </c>
      <c r="H2856" s="2">
        <v>0.46882399193548402</v>
      </c>
      <c r="I2856" t="s">
        <v>4947</v>
      </c>
      <c r="J2856" t="s">
        <v>4948</v>
      </c>
    </row>
    <row r="2857" spans="1:10" x14ac:dyDescent="0.25">
      <c r="A2857" t="s">
        <v>4949</v>
      </c>
      <c r="B2857" t="s">
        <v>328</v>
      </c>
      <c r="C2857">
        <v>29013</v>
      </c>
      <c r="D2857">
        <v>1</v>
      </c>
      <c r="E2857">
        <v>16121</v>
      </c>
      <c r="F2857" s="2">
        <v>0.31271330210772802</v>
      </c>
      <c r="G2857" s="2">
        <v>0.19216038219642001</v>
      </c>
      <c r="H2857" s="2">
        <v>1.3845253430091899</v>
      </c>
      <c r="I2857" t="s">
        <v>4950</v>
      </c>
      <c r="J2857" t="s">
        <v>4951</v>
      </c>
    </row>
    <row r="2858" spans="1:10" x14ac:dyDescent="0.25">
      <c r="A2858" t="s">
        <v>2153</v>
      </c>
      <c r="B2858" t="s">
        <v>293</v>
      </c>
      <c r="C2858">
        <v>47167</v>
      </c>
      <c r="D2858">
        <v>1</v>
      </c>
      <c r="E2858">
        <v>61339</v>
      </c>
      <c r="F2858" s="2">
        <v>0.31250490054011298</v>
      </c>
      <c r="G2858" s="2">
        <v>0.54737973244631799</v>
      </c>
      <c r="H2858" s="2">
        <v>2.94023365590831</v>
      </c>
      <c r="I2858" t="s">
        <v>4952</v>
      </c>
      <c r="J2858" t="s">
        <v>4953</v>
      </c>
    </row>
    <row r="2859" spans="1:10" x14ac:dyDescent="0.25">
      <c r="A2859" t="s">
        <v>1400</v>
      </c>
      <c r="B2859" t="s">
        <v>398</v>
      </c>
      <c r="C2859">
        <v>20165</v>
      </c>
      <c r="D2859">
        <v>9</v>
      </c>
      <c r="E2859">
        <v>2957</v>
      </c>
      <c r="F2859" s="2">
        <v>0.31247727272727299</v>
      </c>
      <c r="G2859" s="2">
        <v>0</v>
      </c>
      <c r="H2859" s="2">
        <v>0</v>
      </c>
      <c r="I2859" t="s">
        <v>4954</v>
      </c>
      <c r="J2859" t="s">
        <v>4955</v>
      </c>
    </row>
    <row r="2860" spans="1:10" x14ac:dyDescent="0.25">
      <c r="A2860" t="s">
        <v>529</v>
      </c>
      <c r="B2860" t="s">
        <v>297</v>
      </c>
      <c r="C2860">
        <v>17187</v>
      </c>
      <c r="D2860">
        <v>6</v>
      </c>
      <c r="E2860">
        <v>16576</v>
      </c>
      <c r="F2860" s="2">
        <v>0.31102939346811798</v>
      </c>
      <c r="G2860" s="2">
        <v>1.4680658721560101E-2</v>
      </c>
      <c r="H2860" s="2">
        <v>0.32262711484290402</v>
      </c>
      <c r="I2860" t="s">
        <v>4956</v>
      </c>
      <c r="J2860" t="s">
        <v>4957</v>
      </c>
    </row>
    <row r="2861" spans="1:10" x14ac:dyDescent="0.25">
      <c r="A2861" t="s">
        <v>4958</v>
      </c>
      <c r="B2861" t="s">
        <v>4959</v>
      </c>
      <c r="C2861">
        <v>11001</v>
      </c>
      <c r="D2861">
        <v>1</v>
      </c>
      <c r="E2861">
        <v>672079</v>
      </c>
      <c r="F2861" s="2">
        <v>0.31004831186667697</v>
      </c>
      <c r="G2861" s="2">
        <v>3.0238724470505402E-3</v>
      </c>
      <c r="H2861" s="2">
        <v>2.7319570559622301E-2</v>
      </c>
      <c r="I2861" t="s">
        <v>4960</v>
      </c>
      <c r="J2861" t="s">
        <v>4961</v>
      </c>
    </row>
    <row r="2862" spans="1:10" x14ac:dyDescent="0.25">
      <c r="A2862" t="s">
        <v>1658</v>
      </c>
      <c r="B2862" t="s">
        <v>328</v>
      </c>
      <c r="C2862">
        <v>29111</v>
      </c>
      <c r="D2862">
        <v>9</v>
      </c>
      <c r="E2862">
        <v>9945</v>
      </c>
      <c r="F2862" s="2">
        <v>0.30936868327402101</v>
      </c>
      <c r="G2862" s="2">
        <v>1.84123308270677E-2</v>
      </c>
      <c r="H2862" s="2">
        <v>0.40463560150375899</v>
      </c>
      <c r="I2862" t="s">
        <v>4962</v>
      </c>
      <c r="J2862" t="s">
        <v>4963</v>
      </c>
    </row>
    <row r="2863" spans="1:10" x14ac:dyDescent="0.25">
      <c r="A2863" t="s">
        <v>2390</v>
      </c>
      <c r="B2863" t="s">
        <v>1056</v>
      </c>
      <c r="C2863">
        <v>54053</v>
      </c>
      <c r="D2863">
        <v>6</v>
      </c>
      <c r="E2863">
        <v>25214</v>
      </c>
      <c r="F2863" s="2">
        <v>0.30907347689075598</v>
      </c>
      <c r="G2863" s="2">
        <v>0.13852709401260499</v>
      </c>
      <c r="H2863" s="2">
        <v>0.69066870273109204</v>
      </c>
      <c r="I2863" t="s">
        <v>4817</v>
      </c>
      <c r="J2863" t="s">
        <v>4964</v>
      </c>
    </row>
    <row r="2864" spans="1:10" x14ac:dyDescent="0.25">
      <c r="A2864" t="s">
        <v>4965</v>
      </c>
      <c r="B2864" t="s">
        <v>511</v>
      </c>
      <c r="C2864">
        <v>48165</v>
      </c>
      <c r="D2864">
        <v>6</v>
      </c>
      <c r="E2864">
        <v>21904</v>
      </c>
      <c r="F2864" s="2">
        <v>0.30844792740771299</v>
      </c>
      <c r="G2864" s="2">
        <v>0.18813017927848699</v>
      </c>
      <c r="H2864" s="2">
        <v>2.7562168024637002</v>
      </c>
      <c r="I2864" t="s">
        <v>4966</v>
      </c>
      <c r="J2864" t="s">
        <v>4967</v>
      </c>
    </row>
    <row r="2865" spans="1:10" x14ac:dyDescent="0.25">
      <c r="A2865" t="s">
        <v>4189</v>
      </c>
      <c r="B2865" t="s">
        <v>336</v>
      </c>
      <c r="C2865">
        <v>1065</v>
      </c>
      <c r="D2865">
        <v>2</v>
      </c>
      <c r="E2865">
        <v>14749</v>
      </c>
      <c r="F2865" s="2">
        <v>0.30835901486988798</v>
      </c>
      <c r="G2865" s="2">
        <v>0.45444948627881399</v>
      </c>
      <c r="H2865" s="2">
        <v>3.95892447859495</v>
      </c>
      <c r="I2865" t="s">
        <v>4968</v>
      </c>
      <c r="J2865" t="s">
        <v>4969</v>
      </c>
    </row>
    <row r="2866" spans="1:10" x14ac:dyDescent="0.25">
      <c r="A2866" t="s">
        <v>4970</v>
      </c>
      <c r="B2866" t="s">
        <v>1295</v>
      </c>
      <c r="C2866">
        <v>38081</v>
      </c>
      <c r="D2866">
        <v>9</v>
      </c>
      <c r="E2866">
        <v>3822</v>
      </c>
      <c r="F2866" s="2">
        <v>0.30819605462822502</v>
      </c>
      <c r="G2866" s="2">
        <v>4.2564171526586599E-2</v>
      </c>
      <c r="H2866" s="2">
        <v>0.93540461063464797</v>
      </c>
      <c r="I2866" t="s">
        <v>4971</v>
      </c>
      <c r="J2866" t="s">
        <v>4972</v>
      </c>
    </row>
    <row r="2867" spans="1:10" x14ac:dyDescent="0.25">
      <c r="A2867" t="s">
        <v>4973</v>
      </c>
      <c r="B2867" t="s">
        <v>943</v>
      </c>
      <c r="C2867">
        <v>31003</v>
      </c>
      <c r="D2867">
        <v>9</v>
      </c>
      <c r="E2867">
        <v>6302</v>
      </c>
      <c r="F2867" s="2">
        <v>0.306616346790205</v>
      </c>
      <c r="G2867" s="2">
        <v>8.4216057808857797E-2</v>
      </c>
      <c r="H2867" s="2">
        <v>2.43845016161616</v>
      </c>
      <c r="I2867" t="s">
        <v>4974</v>
      </c>
      <c r="J2867" t="s">
        <v>4975</v>
      </c>
    </row>
    <row r="2868" spans="1:10" x14ac:dyDescent="0.25">
      <c r="A2868" t="s">
        <v>4976</v>
      </c>
      <c r="B2868" t="s">
        <v>1295</v>
      </c>
      <c r="C2868">
        <v>38029</v>
      </c>
      <c r="D2868">
        <v>8</v>
      </c>
      <c r="E2868">
        <v>3269</v>
      </c>
      <c r="F2868" s="2">
        <v>0.306529095354523</v>
      </c>
      <c r="G2868" s="2">
        <v>4.5475208913649E-2</v>
      </c>
      <c r="H2868" s="2">
        <v>0.99937855153203303</v>
      </c>
      <c r="I2868" t="s">
        <v>4977</v>
      </c>
      <c r="J2868" t="s">
        <v>4978</v>
      </c>
    </row>
    <row r="2869" spans="1:10" x14ac:dyDescent="0.25">
      <c r="A2869" t="s">
        <v>306</v>
      </c>
      <c r="B2869" t="s">
        <v>380</v>
      </c>
      <c r="C2869">
        <v>19081</v>
      </c>
      <c r="D2869">
        <v>9</v>
      </c>
      <c r="E2869">
        <v>10718</v>
      </c>
      <c r="F2869" s="2">
        <v>0.30625281350482297</v>
      </c>
      <c r="G2869" s="2">
        <v>0.41213644964221802</v>
      </c>
      <c r="H2869" s="2">
        <v>3.72058810465116</v>
      </c>
      <c r="I2869" t="s">
        <v>4979</v>
      </c>
      <c r="J2869" t="s">
        <v>4980</v>
      </c>
    </row>
    <row r="2870" spans="1:10" x14ac:dyDescent="0.25">
      <c r="A2870" t="s">
        <v>4981</v>
      </c>
      <c r="B2870" t="s">
        <v>398</v>
      </c>
      <c r="C2870">
        <v>20163</v>
      </c>
      <c r="D2870">
        <v>9</v>
      </c>
      <c r="E2870">
        <v>4869</v>
      </c>
      <c r="F2870" s="2">
        <v>0.30581608300907898</v>
      </c>
      <c r="G2870" s="2">
        <v>8.1499681697612698E-3</v>
      </c>
      <c r="H2870" s="2">
        <v>0.17427913262599501</v>
      </c>
      <c r="I2870" t="s">
        <v>4982</v>
      </c>
      <c r="J2870" t="s">
        <v>4983</v>
      </c>
    </row>
    <row r="2871" spans="1:10" x14ac:dyDescent="0.25">
      <c r="A2871" t="s">
        <v>4984</v>
      </c>
      <c r="B2871" t="s">
        <v>511</v>
      </c>
      <c r="C2871">
        <v>48371</v>
      </c>
      <c r="D2871">
        <v>7</v>
      </c>
      <c r="E2871">
        <v>14983</v>
      </c>
      <c r="F2871" s="2">
        <v>0.305750316856781</v>
      </c>
      <c r="G2871" s="2">
        <v>1.0057046383392799E-3</v>
      </c>
      <c r="H2871" s="2">
        <v>0.34297332144015602</v>
      </c>
      <c r="I2871" t="s">
        <v>4985</v>
      </c>
      <c r="J2871" t="s">
        <v>4986</v>
      </c>
    </row>
    <row r="2872" spans="1:10" x14ac:dyDescent="0.25">
      <c r="A2872" t="s">
        <v>1909</v>
      </c>
      <c r="B2872" t="s">
        <v>307</v>
      </c>
      <c r="C2872">
        <v>21011</v>
      </c>
      <c r="D2872">
        <v>8</v>
      </c>
      <c r="E2872">
        <v>12812</v>
      </c>
      <c r="F2872" s="2">
        <v>0.30544201570680601</v>
      </c>
      <c r="G2872" s="2">
        <v>0</v>
      </c>
      <c r="H2872" s="2">
        <v>0</v>
      </c>
      <c r="I2872" t="s">
        <v>4987</v>
      </c>
      <c r="J2872" t="s">
        <v>4988</v>
      </c>
    </row>
    <row r="2873" spans="1:10" x14ac:dyDescent="0.25">
      <c r="A2873" t="s">
        <v>651</v>
      </c>
      <c r="B2873" t="s">
        <v>350</v>
      </c>
      <c r="C2873">
        <v>51043</v>
      </c>
      <c r="D2873">
        <v>1</v>
      </c>
      <c r="E2873">
        <v>15060</v>
      </c>
      <c r="F2873" s="2">
        <v>0.304868617511521</v>
      </c>
      <c r="G2873" s="2">
        <v>0.118183353274682</v>
      </c>
      <c r="H2873" s="2">
        <v>1.7882577732160301</v>
      </c>
      <c r="I2873" t="s">
        <v>4989</v>
      </c>
      <c r="J2873" t="s">
        <v>4990</v>
      </c>
    </row>
    <row r="2874" spans="1:10" x14ac:dyDescent="0.25">
      <c r="A2874" t="s">
        <v>1701</v>
      </c>
      <c r="B2874" t="s">
        <v>943</v>
      </c>
      <c r="C2874">
        <v>31139</v>
      </c>
      <c r="D2874">
        <v>9</v>
      </c>
      <c r="E2874">
        <v>7312</v>
      </c>
      <c r="F2874" s="2">
        <v>0.30485910256410298</v>
      </c>
      <c r="G2874" s="2">
        <v>4.7042791286307097E-2</v>
      </c>
      <c r="H2874" s="2">
        <v>1.76063800829876</v>
      </c>
      <c r="I2874" t="s">
        <v>4991</v>
      </c>
      <c r="J2874" t="s">
        <v>4992</v>
      </c>
    </row>
    <row r="2875" spans="1:10" x14ac:dyDescent="0.25">
      <c r="A2875" t="s">
        <v>326</v>
      </c>
      <c r="B2875" t="s">
        <v>330</v>
      </c>
      <c r="C2875">
        <v>39111</v>
      </c>
      <c r="D2875">
        <v>8</v>
      </c>
      <c r="E2875">
        <v>13308</v>
      </c>
      <c r="F2875" s="2">
        <v>0.30428516081871299</v>
      </c>
      <c r="G2875" s="2">
        <v>3.0956874999999999E-3</v>
      </c>
      <c r="H2875" s="2">
        <v>4.9074583333333303E-2</v>
      </c>
      <c r="I2875" t="s">
        <v>4993</v>
      </c>
      <c r="J2875" t="s">
        <v>4994</v>
      </c>
    </row>
    <row r="2876" spans="1:10" x14ac:dyDescent="0.25">
      <c r="A2876" t="s">
        <v>4995</v>
      </c>
      <c r="B2876" t="s">
        <v>350</v>
      </c>
      <c r="C2876">
        <v>51101</v>
      </c>
      <c r="D2876">
        <v>1</v>
      </c>
      <c r="E2876">
        <v>18232</v>
      </c>
      <c r="F2876" s="2">
        <v>0.30405809589992999</v>
      </c>
      <c r="G2876" s="2">
        <v>0.1600712</v>
      </c>
      <c r="H2876" s="2">
        <v>1.79406990870787</v>
      </c>
      <c r="I2876" t="s">
        <v>4996</v>
      </c>
      <c r="J2876" t="s">
        <v>4997</v>
      </c>
    </row>
    <row r="2877" spans="1:10" x14ac:dyDescent="0.25">
      <c r="A2877" t="s">
        <v>1583</v>
      </c>
      <c r="B2877" t="s">
        <v>471</v>
      </c>
      <c r="C2877">
        <v>46109</v>
      </c>
      <c r="D2877">
        <v>9</v>
      </c>
      <c r="E2877">
        <v>10219</v>
      </c>
      <c r="F2877" s="2">
        <v>0.303896901893287</v>
      </c>
      <c r="G2877" s="2">
        <v>9.4723872865275106E-3</v>
      </c>
      <c r="H2877" s="2">
        <v>1.3524458937381401</v>
      </c>
      <c r="I2877" t="s">
        <v>4998</v>
      </c>
      <c r="J2877" t="s">
        <v>4999</v>
      </c>
    </row>
    <row r="2878" spans="1:10" x14ac:dyDescent="0.25">
      <c r="A2878" t="s">
        <v>552</v>
      </c>
      <c r="B2878" t="s">
        <v>1001</v>
      </c>
      <c r="C2878">
        <v>22049</v>
      </c>
      <c r="D2878">
        <v>6</v>
      </c>
      <c r="E2878">
        <v>14939</v>
      </c>
      <c r="F2878" s="2">
        <v>0.30308469841269797</v>
      </c>
      <c r="G2878" s="2">
        <v>7.0286008888888904E-2</v>
      </c>
      <c r="H2878" s="2">
        <v>0.75163377777777796</v>
      </c>
      <c r="I2878" t="s">
        <v>3964</v>
      </c>
      <c r="J2878" t="s">
        <v>3965</v>
      </c>
    </row>
    <row r="2879" spans="1:10" x14ac:dyDescent="0.25">
      <c r="A2879" t="s">
        <v>2778</v>
      </c>
      <c r="B2879" t="s">
        <v>307</v>
      </c>
      <c r="C2879">
        <v>21013</v>
      </c>
      <c r="D2879">
        <v>7</v>
      </c>
      <c r="E2879">
        <v>23878</v>
      </c>
      <c r="F2879" s="2">
        <v>0.30262109101516899</v>
      </c>
      <c r="G2879" s="2">
        <v>0</v>
      </c>
      <c r="H2879" s="2">
        <v>0</v>
      </c>
      <c r="I2879" t="s">
        <v>5000</v>
      </c>
      <c r="J2879" t="s">
        <v>5001</v>
      </c>
    </row>
    <row r="2880" spans="1:10" x14ac:dyDescent="0.25">
      <c r="A2880" t="s">
        <v>5002</v>
      </c>
      <c r="B2880" t="s">
        <v>350</v>
      </c>
      <c r="C2880">
        <v>51065</v>
      </c>
      <c r="D2880">
        <v>3</v>
      </c>
      <c r="E2880">
        <v>27764</v>
      </c>
      <c r="F2880" s="2">
        <v>0.30214104556693699</v>
      </c>
      <c r="G2880" s="2">
        <v>0.136799570970043</v>
      </c>
      <c r="H2880" s="2">
        <v>0.81178441369472198</v>
      </c>
      <c r="I2880" t="s">
        <v>5003</v>
      </c>
      <c r="J2880" t="s">
        <v>5004</v>
      </c>
    </row>
    <row r="2881" spans="1:10" x14ac:dyDescent="0.25">
      <c r="A2881" t="s">
        <v>519</v>
      </c>
      <c r="B2881" t="s">
        <v>336</v>
      </c>
      <c r="C2881">
        <v>1067</v>
      </c>
      <c r="D2881">
        <v>3</v>
      </c>
      <c r="E2881">
        <v>17450</v>
      </c>
      <c r="F2881" s="2">
        <v>0.30194621718991199</v>
      </c>
      <c r="G2881" s="2">
        <v>0.38875218991250599</v>
      </c>
      <c r="H2881" s="2">
        <v>3.9058351363870298</v>
      </c>
      <c r="I2881" t="s">
        <v>5005</v>
      </c>
      <c r="J2881" t="s">
        <v>5006</v>
      </c>
    </row>
    <row r="2882" spans="1:10" x14ac:dyDescent="0.25">
      <c r="A2882" t="s">
        <v>5007</v>
      </c>
      <c r="B2882" t="s">
        <v>943</v>
      </c>
      <c r="C2882">
        <v>31129</v>
      </c>
      <c r="D2882">
        <v>9</v>
      </c>
      <c r="E2882">
        <v>4089</v>
      </c>
      <c r="F2882" s="2">
        <v>0.30187873651772001</v>
      </c>
      <c r="G2882" s="2">
        <v>5.9902474313408699E-2</v>
      </c>
      <c r="H2882" s="2">
        <v>1.2625838190630001</v>
      </c>
      <c r="I2882" t="s">
        <v>5008</v>
      </c>
      <c r="J2882" t="s">
        <v>5009</v>
      </c>
    </row>
    <row r="2883" spans="1:10" x14ac:dyDescent="0.25">
      <c r="A2883" t="s">
        <v>5010</v>
      </c>
      <c r="B2883" t="s">
        <v>700</v>
      </c>
      <c r="C2883">
        <v>30087</v>
      </c>
      <c r="D2883">
        <v>8</v>
      </c>
      <c r="E2883">
        <v>8236</v>
      </c>
      <c r="F2883" s="2">
        <v>0.30182747169811303</v>
      </c>
      <c r="G2883" s="2">
        <v>1.7002855572998399E-3</v>
      </c>
      <c r="H2883" s="2">
        <v>0.57984478021978003</v>
      </c>
      <c r="I2883" t="s">
        <v>5011</v>
      </c>
      <c r="J2883" t="s">
        <v>5012</v>
      </c>
    </row>
    <row r="2884" spans="1:10" x14ac:dyDescent="0.25">
      <c r="A2884" t="s">
        <v>4293</v>
      </c>
      <c r="B2884" t="s">
        <v>350</v>
      </c>
      <c r="C2884">
        <v>51109</v>
      </c>
      <c r="D2884">
        <v>8</v>
      </c>
      <c r="E2884">
        <v>39012</v>
      </c>
      <c r="F2884" s="2">
        <v>0.30114698072026203</v>
      </c>
      <c r="G2884" s="2">
        <v>7.8373097321100899E-2</v>
      </c>
      <c r="H2884" s="2">
        <v>0.74202105688073405</v>
      </c>
      <c r="I2884" t="s">
        <v>5013</v>
      </c>
      <c r="J2884" t="s">
        <v>5014</v>
      </c>
    </row>
    <row r="2885" spans="1:10" x14ac:dyDescent="0.25">
      <c r="A2885" t="s">
        <v>5015</v>
      </c>
      <c r="B2885" t="s">
        <v>364</v>
      </c>
      <c r="C2885">
        <v>5149</v>
      </c>
      <c r="D2885">
        <v>9</v>
      </c>
      <c r="E2885">
        <v>20195</v>
      </c>
      <c r="F2885" s="2">
        <v>0.30073529718456699</v>
      </c>
      <c r="G2885" s="2">
        <v>1.5766447496948801</v>
      </c>
      <c r="H2885" s="2">
        <v>8.6407675935261405</v>
      </c>
      <c r="I2885" t="s">
        <v>5016</v>
      </c>
      <c r="J2885" t="s">
        <v>5017</v>
      </c>
    </row>
    <row r="2886" spans="1:10" x14ac:dyDescent="0.25">
      <c r="A2886" t="s">
        <v>1123</v>
      </c>
      <c r="B2886" t="s">
        <v>297</v>
      </c>
      <c r="C2886">
        <v>17065</v>
      </c>
      <c r="D2886">
        <v>9</v>
      </c>
      <c r="E2886">
        <v>7972</v>
      </c>
      <c r="F2886" s="2">
        <v>0.30069910071942402</v>
      </c>
      <c r="G2886" s="2">
        <v>0.40639605088062603</v>
      </c>
      <c r="H2886" s="2">
        <v>5.7942749706457901</v>
      </c>
      <c r="I2886" t="s">
        <v>5018</v>
      </c>
      <c r="J2886" t="s">
        <v>5019</v>
      </c>
    </row>
    <row r="2887" spans="1:10" x14ac:dyDescent="0.25">
      <c r="A2887" t="s">
        <v>5020</v>
      </c>
      <c r="B2887" t="s">
        <v>511</v>
      </c>
      <c r="C2887">
        <v>48407</v>
      </c>
      <c r="D2887">
        <v>1</v>
      </c>
      <c r="E2887">
        <v>27983</v>
      </c>
      <c r="F2887" s="2">
        <v>0.30063071705426397</v>
      </c>
      <c r="G2887" s="2">
        <v>3.80646773255814E-2</v>
      </c>
      <c r="H2887" s="2">
        <v>0.18978295542635701</v>
      </c>
      <c r="I2887" t="s">
        <v>2765</v>
      </c>
      <c r="J2887" t="s">
        <v>2766</v>
      </c>
    </row>
    <row r="2888" spans="1:10" x14ac:dyDescent="0.25">
      <c r="A2888" t="s">
        <v>5021</v>
      </c>
      <c r="B2888" t="s">
        <v>307</v>
      </c>
      <c r="C2888">
        <v>21027</v>
      </c>
      <c r="D2888">
        <v>8</v>
      </c>
      <c r="E2888">
        <v>20722</v>
      </c>
      <c r="F2888" s="2">
        <v>0.30024896073903001</v>
      </c>
      <c r="G2888" s="2">
        <v>0.23494562565293101</v>
      </c>
      <c r="H2888" s="2">
        <v>1.36428897968659</v>
      </c>
      <c r="I2888" t="s">
        <v>4725</v>
      </c>
      <c r="J2888" t="s">
        <v>5022</v>
      </c>
    </row>
    <row r="2889" spans="1:10" x14ac:dyDescent="0.25">
      <c r="A2889" t="s">
        <v>485</v>
      </c>
      <c r="B2889" t="s">
        <v>533</v>
      </c>
      <c r="C2889">
        <v>27051</v>
      </c>
      <c r="D2889">
        <v>9</v>
      </c>
      <c r="E2889">
        <v>6108</v>
      </c>
      <c r="F2889" s="2">
        <v>0.300206501547988</v>
      </c>
      <c r="G2889" s="2">
        <v>0.36957734507531897</v>
      </c>
      <c r="H2889" s="2">
        <v>3.5681174044032402</v>
      </c>
      <c r="I2889" t="s">
        <v>1439</v>
      </c>
      <c r="J2889" t="s">
        <v>1440</v>
      </c>
    </row>
    <row r="2890" spans="1:10" x14ac:dyDescent="0.25">
      <c r="A2890" t="s">
        <v>5023</v>
      </c>
      <c r="B2890" t="s">
        <v>307</v>
      </c>
      <c r="C2890">
        <v>21065</v>
      </c>
      <c r="D2890">
        <v>8</v>
      </c>
      <c r="E2890">
        <v>14079</v>
      </c>
      <c r="F2890" s="2">
        <v>0.299565591397849</v>
      </c>
      <c r="G2890" s="2">
        <v>0</v>
      </c>
      <c r="H2890" s="2">
        <v>0</v>
      </c>
      <c r="I2890" t="s">
        <v>5024</v>
      </c>
      <c r="J2890" t="s">
        <v>5025</v>
      </c>
    </row>
    <row r="2891" spans="1:10" x14ac:dyDescent="0.25">
      <c r="A2891" t="s">
        <v>1701</v>
      </c>
      <c r="B2891" t="s">
        <v>289</v>
      </c>
      <c r="C2891">
        <v>13229</v>
      </c>
      <c r="D2891">
        <v>8</v>
      </c>
      <c r="E2891">
        <v>19996</v>
      </c>
      <c r="F2891" s="2">
        <v>0.29944386911183002</v>
      </c>
      <c r="G2891" s="2">
        <v>0.27778954098728498</v>
      </c>
      <c r="H2891" s="2">
        <v>2.8344193231114398</v>
      </c>
      <c r="I2891" t="s">
        <v>5026</v>
      </c>
      <c r="J2891" t="s">
        <v>5027</v>
      </c>
    </row>
    <row r="2892" spans="1:10" x14ac:dyDescent="0.25">
      <c r="A2892" t="s">
        <v>363</v>
      </c>
      <c r="B2892" t="s">
        <v>285</v>
      </c>
      <c r="C2892">
        <v>18055</v>
      </c>
      <c r="D2892">
        <v>6</v>
      </c>
      <c r="E2892">
        <v>30954</v>
      </c>
      <c r="F2892" s="2">
        <v>0.29943656538067598</v>
      </c>
      <c r="G2892" s="2">
        <v>0.19013308012935701</v>
      </c>
      <c r="H2892" s="2">
        <v>1.1479771074380201</v>
      </c>
      <c r="I2892" t="s">
        <v>5028</v>
      </c>
      <c r="J2892" t="s">
        <v>5029</v>
      </c>
    </row>
    <row r="2893" spans="1:10" x14ac:dyDescent="0.25">
      <c r="A2893" t="s">
        <v>2225</v>
      </c>
      <c r="B2893" t="s">
        <v>307</v>
      </c>
      <c r="C2893">
        <v>21187</v>
      </c>
      <c r="D2893">
        <v>8</v>
      </c>
      <c r="E2893">
        <v>11270</v>
      </c>
      <c r="F2893" s="2">
        <v>0.29841559633027498</v>
      </c>
      <c r="G2893" s="2">
        <v>0</v>
      </c>
      <c r="H2893" s="2">
        <v>0</v>
      </c>
      <c r="I2893" t="s">
        <v>5030</v>
      </c>
      <c r="J2893" t="s">
        <v>5031</v>
      </c>
    </row>
    <row r="2894" spans="1:10" x14ac:dyDescent="0.25">
      <c r="A2894" t="s">
        <v>5032</v>
      </c>
      <c r="B2894" t="s">
        <v>281</v>
      </c>
      <c r="C2894">
        <v>28135</v>
      </c>
      <c r="D2894">
        <v>9</v>
      </c>
      <c r="E2894">
        <v>12363</v>
      </c>
      <c r="F2894" s="2">
        <v>0.29841132075471699</v>
      </c>
      <c r="G2894" s="2">
        <v>0.125077567489115</v>
      </c>
      <c r="H2894" s="2">
        <v>2.2557881248185798</v>
      </c>
      <c r="I2894" t="s">
        <v>5033</v>
      </c>
      <c r="J2894" t="s">
        <v>5034</v>
      </c>
    </row>
    <row r="2895" spans="1:10" x14ac:dyDescent="0.25">
      <c r="A2895" t="s">
        <v>5035</v>
      </c>
      <c r="B2895" t="s">
        <v>498</v>
      </c>
      <c r="C2895">
        <v>45005</v>
      </c>
      <c r="D2895">
        <v>8</v>
      </c>
      <c r="E2895">
        <v>7738</v>
      </c>
      <c r="F2895" s="2">
        <v>0.29777163120567401</v>
      </c>
      <c r="G2895" s="2">
        <v>0.14258476540755499</v>
      </c>
      <c r="H2895" s="2">
        <v>1.78112262425447</v>
      </c>
      <c r="I2895" t="s">
        <v>5036</v>
      </c>
      <c r="J2895" t="s">
        <v>5037</v>
      </c>
    </row>
    <row r="2896" spans="1:10" x14ac:dyDescent="0.25">
      <c r="A2896" t="s">
        <v>1658</v>
      </c>
      <c r="B2896" t="s">
        <v>1412</v>
      </c>
      <c r="C2896">
        <v>16061</v>
      </c>
      <c r="D2896">
        <v>8</v>
      </c>
      <c r="E2896">
        <v>3649</v>
      </c>
      <c r="F2896" s="2">
        <v>0.297488326848249</v>
      </c>
      <c r="G2896" s="2">
        <v>0.22755303066037699</v>
      </c>
      <c r="H2896" s="2">
        <v>3.092095</v>
      </c>
      <c r="I2896" t="s">
        <v>5038</v>
      </c>
      <c r="J2896" t="s">
        <v>5039</v>
      </c>
    </row>
    <row r="2897" spans="1:10" x14ac:dyDescent="0.25">
      <c r="A2897" t="s">
        <v>499</v>
      </c>
      <c r="B2897" t="s">
        <v>380</v>
      </c>
      <c r="C2897">
        <v>19069</v>
      </c>
      <c r="D2897">
        <v>9</v>
      </c>
      <c r="E2897">
        <v>9977</v>
      </c>
      <c r="F2897" s="2">
        <v>0.296988938271605</v>
      </c>
      <c r="G2897" s="2">
        <v>0.13751948322368401</v>
      </c>
      <c r="H2897" s="2">
        <v>2.0527934561403498</v>
      </c>
      <c r="I2897" t="s">
        <v>5040</v>
      </c>
      <c r="J2897" t="s">
        <v>5041</v>
      </c>
    </row>
    <row r="2898" spans="1:10" x14ac:dyDescent="0.25">
      <c r="A2898" t="s">
        <v>5042</v>
      </c>
      <c r="B2898" t="s">
        <v>289</v>
      </c>
      <c r="C2898">
        <v>13025</v>
      </c>
      <c r="D2898">
        <v>3</v>
      </c>
      <c r="E2898">
        <v>18171</v>
      </c>
      <c r="F2898" s="2">
        <v>0.29661603053435098</v>
      </c>
      <c r="G2898" s="2">
        <v>0.35579602188552201</v>
      </c>
      <c r="H2898" s="2">
        <v>3.2291906565656601</v>
      </c>
      <c r="I2898" t="s">
        <v>5043</v>
      </c>
      <c r="J2898" t="s">
        <v>5044</v>
      </c>
    </row>
    <row r="2899" spans="1:10" x14ac:dyDescent="0.25">
      <c r="A2899" t="s">
        <v>342</v>
      </c>
      <c r="B2899" t="s">
        <v>289</v>
      </c>
      <c r="C2899">
        <v>13197</v>
      </c>
      <c r="D2899">
        <v>2</v>
      </c>
      <c r="E2899">
        <v>7474</v>
      </c>
      <c r="F2899" s="2">
        <v>0.29653757225433502</v>
      </c>
      <c r="G2899" s="2">
        <v>0.15425849132948</v>
      </c>
      <c r="H2899" s="2">
        <v>1.6496297687861301</v>
      </c>
      <c r="I2899" t="s">
        <v>5045</v>
      </c>
      <c r="J2899" t="s">
        <v>5046</v>
      </c>
    </row>
    <row r="2900" spans="1:10" x14ac:dyDescent="0.25">
      <c r="A2900" t="s">
        <v>5047</v>
      </c>
      <c r="B2900" t="s">
        <v>511</v>
      </c>
      <c r="C2900">
        <v>48065</v>
      </c>
      <c r="D2900">
        <v>2</v>
      </c>
      <c r="E2900">
        <v>5802</v>
      </c>
      <c r="F2900" s="2">
        <v>0.29596574850299401</v>
      </c>
      <c r="G2900" s="2">
        <v>0.22175019292517001</v>
      </c>
      <c r="H2900" s="2">
        <v>4.2362226013605397</v>
      </c>
      <c r="I2900" t="s">
        <v>5048</v>
      </c>
      <c r="J2900" t="s">
        <v>5049</v>
      </c>
    </row>
    <row r="2901" spans="1:10" x14ac:dyDescent="0.25">
      <c r="A2901" t="s">
        <v>2596</v>
      </c>
      <c r="B2901" t="s">
        <v>1412</v>
      </c>
      <c r="C2901">
        <v>16023</v>
      </c>
      <c r="D2901">
        <v>3</v>
      </c>
      <c r="E2901">
        <v>2654</v>
      </c>
      <c r="F2901" s="2">
        <v>0.29492465753424701</v>
      </c>
      <c r="G2901" s="2">
        <v>3.1969067741935503E-2</v>
      </c>
      <c r="H2901" s="2">
        <v>1.9411255806451599</v>
      </c>
      <c r="I2901" t="s">
        <v>5050</v>
      </c>
      <c r="J2901" t="s">
        <v>5051</v>
      </c>
    </row>
    <row r="2902" spans="1:10" x14ac:dyDescent="0.25">
      <c r="A2902" t="s">
        <v>5052</v>
      </c>
      <c r="B2902" t="s">
        <v>1001</v>
      </c>
      <c r="C2902">
        <v>22035</v>
      </c>
      <c r="D2902">
        <v>8</v>
      </c>
      <c r="E2902">
        <v>7195</v>
      </c>
      <c r="F2902" s="2">
        <v>0.29448052930056701</v>
      </c>
      <c r="G2902" s="2">
        <v>0.196732366729679</v>
      </c>
      <c r="H2902" s="2">
        <v>3.60731555009452</v>
      </c>
      <c r="I2902" t="s">
        <v>5053</v>
      </c>
      <c r="J2902" t="s">
        <v>5054</v>
      </c>
    </row>
    <row r="2903" spans="1:10" x14ac:dyDescent="0.25">
      <c r="A2903" t="s">
        <v>2458</v>
      </c>
      <c r="B2903" t="s">
        <v>511</v>
      </c>
      <c r="C2903">
        <v>48403</v>
      </c>
      <c r="D2903">
        <v>9</v>
      </c>
      <c r="E2903">
        <v>9998</v>
      </c>
      <c r="F2903" s="2">
        <v>0.29439038854805699</v>
      </c>
      <c r="G2903" s="2">
        <v>1.7180724948875299E-2</v>
      </c>
      <c r="H2903" s="2">
        <v>0.18372949897750501</v>
      </c>
      <c r="I2903" t="s">
        <v>5055</v>
      </c>
      <c r="J2903" t="s">
        <v>5056</v>
      </c>
    </row>
    <row r="2904" spans="1:10" x14ac:dyDescent="0.25">
      <c r="A2904" t="s">
        <v>835</v>
      </c>
      <c r="B2904" t="s">
        <v>943</v>
      </c>
      <c r="C2904">
        <v>31025</v>
      </c>
      <c r="D2904">
        <v>2</v>
      </c>
      <c r="E2904">
        <v>26963</v>
      </c>
      <c r="F2904" s="2">
        <v>0.292851933873986</v>
      </c>
      <c r="G2904" s="2">
        <v>9.3009479489633201E-2</v>
      </c>
      <c r="H2904" s="2">
        <v>0.64665894928229695</v>
      </c>
      <c r="I2904" t="s">
        <v>5057</v>
      </c>
      <c r="J2904" t="s">
        <v>5058</v>
      </c>
    </row>
    <row r="2905" spans="1:10" x14ac:dyDescent="0.25">
      <c r="A2905" t="s">
        <v>5059</v>
      </c>
      <c r="B2905" t="s">
        <v>350</v>
      </c>
      <c r="C2905">
        <v>51115</v>
      </c>
      <c r="D2905">
        <v>1</v>
      </c>
      <c r="E2905">
        <v>8517</v>
      </c>
      <c r="F2905" s="2">
        <v>0.29243423076923097</v>
      </c>
      <c r="G2905" s="2">
        <v>1.52296494023904E-3</v>
      </c>
      <c r="H2905" s="2">
        <v>0.51937350597609599</v>
      </c>
      <c r="I2905" t="s">
        <v>5060</v>
      </c>
      <c r="J2905" t="s">
        <v>5061</v>
      </c>
    </row>
    <row r="2906" spans="1:10" x14ac:dyDescent="0.25">
      <c r="A2906" t="s">
        <v>1658</v>
      </c>
      <c r="B2906" t="s">
        <v>293</v>
      </c>
      <c r="C2906">
        <v>47101</v>
      </c>
      <c r="D2906">
        <v>8</v>
      </c>
      <c r="E2906">
        <v>12784</v>
      </c>
      <c r="F2906" s="2">
        <v>0.29240486918604602</v>
      </c>
      <c r="G2906" s="2">
        <v>3.3886048255813997E-2</v>
      </c>
      <c r="H2906" s="2">
        <v>0.21472310755814</v>
      </c>
      <c r="I2906" t="s">
        <v>5062</v>
      </c>
      <c r="J2906" t="s">
        <v>5063</v>
      </c>
    </row>
    <row r="2907" spans="1:10" x14ac:dyDescent="0.25">
      <c r="A2907" t="s">
        <v>5064</v>
      </c>
      <c r="B2907" t="s">
        <v>1056</v>
      </c>
      <c r="C2907">
        <v>54105</v>
      </c>
      <c r="D2907">
        <v>3</v>
      </c>
      <c r="E2907">
        <v>5131</v>
      </c>
      <c r="F2907" s="2">
        <v>0.29234426229508198</v>
      </c>
      <c r="G2907" s="2">
        <v>0</v>
      </c>
      <c r="H2907" s="2">
        <v>0</v>
      </c>
      <c r="I2907" t="s">
        <v>5065</v>
      </c>
      <c r="J2907" t="s">
        <v>5066</v>
      </c>
    </row>
    <row r="2908" spans="1:10" x14ac:dyDescent="0.25">
      <c r="A2908" t="s">
        <v>300</v>
      </c>
      <c r="B2908" t="s">
        <v>380</v>
      </c>
      <c r="C2908">
        <v>19177</v>
      </c>
      <c r="D2908">
        <v>9</v>
      </c>
      <c r="E2908">
        <v>7236</v>
      </c>
      <c r="F2908" s="2">
        <v>0.29209029462738301</v>
      </c>
      <c r="G2908" s="2">
        <v>4.2069287619047602E-3</v>
      </c>
      <c r="H2908" s="2">
        <v>1.43468</v>
      </c>
      <c r="I2908" t="s">
        <v>3117</v>
      </c>
      <c r="J2908" t="s">
        <v>3118</v>
      </c>
    </row>
    <row r="2909" spans="1:10" x14ac:dyDescent="0.25">
      <c r="A2909" t="s">
        <v>326</v>
      </c>
      <c r="B2909" t="s">
        <v>289</v>
      </c>
      <c r="C2909">
        <v>13207</v>
      </c>
      <c r="D2909">
        <v>3</v>
      </c>
      <c r="E2909">
        <v>28919</v>
      </c>
      <c r="F2909" s="2">
        <v>0.29143872535781801</v>
      </c>
      <c r="G2909" s="2">
        <v>3.66669008911693E-2</v>
      </c>
      <c r="H2909" s="2">
        <v>0.42987077504725901</v>
      </c>
      <c r="I2909" t="s">
        <v>1510</v>
      </c>
      <c r="J2909" t="s">
        <v>1511</v>
      </c>
    </row>
    <row r="2910" spans="1:10" x14ac:dyDescent="0.25">
      <c r="A2910" t="s">
        <v>5067</v>
      </c>
      <c r="B2910" t="s">
        <v>350</v>
      </c>
      <c r="C2910">
        <v>51051</v>
      </c>
      <c r="D2910">
        <v>9</v>
      </c>
      <c r="E2910">
        <v>13920</v>
      </c>
      <c r="F2910" s="2">
        <v>0.29109255725190802</v>
      </c>
      <c r="G2910" s="2">
        <v>0</v>
      </c>
      <c r="H2910" s="2">
        <v>0</v>
      </c>
      <c r="I2910" t="s">
        <v>5068</v>
      </c>
      <c r="J2910" t="s">
        <v>5069</v>
      </c>
    </row>
    <row r="2911" spans="1:10" x14ac:dyDescent="0.25">
      <c r="A2911" t="s">
        <v>5070</v>
      </c>
      <c r="B2911" t="s">
        <v>328</v>
      </c>
      <c r="C2911">
        <v>29125</v>
      </c>
      <c r="D2911">
        <v>8</v>
      </c>
      <c r="E2911">
        <v>8435</v>
      </c>
      <c r="F2911" s="2">
        <v>0.29001024498886402</v>
      </c>
      <c r="G2911" s="2">
        <v>0</v>
      </c>
      <c r="H2911" s="2">
        <v>0</v>
      </c>
      <c r="I2911" t="s">
        <v>5071</v>
      </c>
      <c r="J2911" t="s">
        <v>5072</v>
      </c>
    </row>
    <row r="2912" spans="1:10" x14ac:dyDescent="0.25">
      <c r="A2912" t="s">
        <v>674</v>
      </c>
      <c r="B2912" t="s">
        <v>511</v>
      </c>
      <c r="C2912">
        <v>48287</v>
      </c>
      <c r="D2912">
        <v>8</v>
      </c>
      <c r="E2912">
        <v>17758</v>
      </c>
      <c r="F2912" s="2">
        <v>0.28947848895582301</v>
      </c>
      <c r="G2912" s="2">
        <v>9.7903046048632203E-2</v>
      </c>
      <c r="H2912" s="2">
        <v>0.63503276342451898</v>
      </c>
      <c r="I2912" t="s">
        <v>3960</v>
      </c>
      <c r="J2912" t="s">
        <v>3961</v>
      </c>
    </row>
    <row r="2913" spans="1:10" x14ac:dyDescent="0.25">
      <c r="A2913" t="s">
        <v>5073</v>
      </c>
      <c r="B2913" t="s">
        <v>471</v>
      </c>
      <c r="C2913">
        <v>46041</v>
      </c>
      <c r="D2913">
        <v>9</v>
      </c>
      <c r="E2913">
        <v>5230</v>
      </c>
      <c r="F2913" s="2">
        <v>0.28883392461197299</v>
      </c>
      <c r="G2913" s="2">
        <v>2.7046995283018902E-3</v>
      </c>
      <c r="H2913" s="2">
        <v>0.92237794811320795</v>
      </c>
      <c r="I2913" t="s">
        <v>5074</v>
      </c>
      <c r="J2913" t="s">
        <v>5075</v>
      </c>
    </row>
    <row r="2914" spans="1:10" x14ac:dyDescent="0.25">
      <c r="A2914" t="s">
        <v>5076</v>
      </c>
      <c r="B2914" t="s">
        <v>700</v>
      </c>
      <c r="C2914">
        <v>30059</v>
      </c>
      <c r="D2914">
        <v>8</v>
      </c>
      <c r="E2914">
        <v>1979</v>
      </c>
      <c r="F2914" s="2">
        <v>0.28793720930232602</v>
      </c>
      <c r="G2914" s="2">
        <v>1.71212217054264E-2</v>
      </c>
      <c r="H2914" s="2">
        <v>5.8388139534883701</v>
      </c>
      <c r="I2914" t="s">
        <v>5077</v>
      </c>
      <c r="J2914" t="s">
        <v>5078</v>
      </c>
    </row>
    <row r="2915" spans="1:10" x14ac:dyDescent="0.25">
      <c r="A2915" t="s">
        <v>437</v>
      </c>
      <c r="B2915" t="s">
        <v>307</v>
      </c>
      <c r="C2915">
        <v>21225</v>
      </c>
      <c r="D2915">
        <v>8</v>
      </c>
      <c r="E2915">
        <v>13379</v>
      </c>
      <c r="F2915" s="2">
        <v>0.28693937799043101</v>
      </c>
      <c r="G2915" s="2">
        <v>0.30998436739780699</v>
      </c>
      <c r="H2915" s="2">
        <v>1.9927467108674</v>
      </c>
      <c r="I2915" t="s">
        <v>5079</v>
      </c>
      <c r="J2915" t="s">
        <v>5080</v>
      </c>
    </row>
    <row r="2916" spans="1:10" x14ac:dyDescent="0.25">
      <c r="A2916" t="s">
        <v>607</v>
      </c>
      <c r="B2916" t="s">
        <v>281</v>
      </c>
      <c r="C2916">
        <v>28077</v>
      </c>
      <c r="D2916">
        <v>8</v>
      </c>
      <c r="E2916">
        <v>11883</v>
      </c>
      <c r="F2916" s="2">
        <v>0.286750462107209</v>
      </c>
      <c r="G2916" s="2">
        <v>8.40411497227357E-2</v>
      </c>
      <c r="H2916" s="2">
        <v>0.89873031423290195</v>
      </c>
      <c r="I2916" t="s">
        <v>3520</v>
      </c>
      <c r="J2916" t="s">
        <v>3521</v>
      </c>
    </row>
    <row r="2917" spans="1:10" x14ac:dyDescent="0.25">
      <c r="A2917" t="s">
        <v>4081</v>
      </c>
      <c r="B2917" t="s">
        <v>380</v>
      </c>
      <c r="C2917">
        <v>19063</v>
      </c>
      <c r="D2917">
        <v>7</v>
      </c>
      <c r="E2917">
        <v>9316</v>
      </c>
      <c r="F2917" s="2">
        <v>0.286283282489323</v>
      </c>
      <c r="G2917" s="2">
        <v>0.472360924142395</v>
      </c>
      <c r="H2917" s="2">
        <v>3.2672708504854402</v>
      </c>
      <c r="I2917" t="s">
        <v>5081</v>
      </c>
      <c r="J2917" t="s">
        <v>5082</v>
      </c>
    </row>
    <row r="2918" spans="1:10" x14ac:dyDescent="0.25">
      <c r="A2918" t="s">
        <v>342</v>
      </c>
      <c r="B2918" t="s">
        <v>498</v>
      </c>
      <c r="C2918">
        <v>45067</v>
      </c>
      <c r="D2918">
        <v>6</v>
      </c>
      <c r="E2918">
        <v>28900</v>
      </c>
      <c r="F2918" s="2">
        <v>0.28542458962573902</v>
      </c>
      <c r="G2918" s="2">
        <v>1.40224523965857E-2</v>
      </c>
      <c r="H2918" s="2">
        <v>0.198331260669731</v>
      </c>
      <c r="I2918" t="s">
        <v>4194</v>
      </c>
      <c r="J2918" t="s">
        <v>5083</v>
      </c>
    </row>
    <row r="2919" spans="1:10" x14ac:dyDescent="0.25">
      <c r="A2919" t="s">
        <v>557</v>
      </c>
      <c r="B2919" t="s">
        <v>1056</v>
      </c>
      <c r="C2919">
        <v>54013</v>
      </c>
      <c r="D2919">
        <v>8</v>
      </c>
      <c r="E2919">
        <v>6158</v>
      </c>
      <c r="F2919" s="2">
        <v>0.284511977715877</v>
      </c>
      <c r="G2919" s="2">
        <v>0</v>
      </c>
      <c r="H2919" s="2">
        <v>0</v>
      </c>
      <c r="I2919" t="s">
        <v>5084</v>
      </c>
      <c r="J2919" t="s">
        <v>5085</v>
      </c>
    </row>
    <row r="2920" spans="1:10" x14ac:dyDescent="0.25">
      <c r="A2920" t="s">
        <v>2967</v>
      </c>
      <c r="B2920" t="s">
        <v>700</v>
      </c>
      <c r="C2920">
        <v>30071</v>
      </c>
      <c r="D2920">
        <v>9</v>
      </c>
      <c r="E2920">
        <v>4224</v>
      </c>
      <c r="F2920" s="2">
        <v>0.283584597156398</v>
      </c>
      <c r="G2920" s="2">
        <v>2.2473144278606999E-2</v>
      </c>
      <c r="H2920" s="2">
        <v>1.0380888557213901</v>
      </c>
      <c r="I2920" t="s">
        <v>5086</v>
      </c>
      <c r="J2920" t="s">
        <v>5087</v>
      </c>
    </row>
    <row r="2921" spans="1:10" x14ac:dyDescent="0.25">
      <c r="A2921" t="s">
        <v>416</v>
      </c>
      <c r="B2921" t="s">
        <v>297</v>
      </c>
      <c r="C2921">
        <v>17051</v>
      </c>
      <c r="D2921">
        <v>6</v>
      </c>
      <c r="E2921">
        <v>21380</v>
      </c>
      <c r="F2921" s="2">
        <v>0.28239301143583201</v>
      </c>
      <c r="G2921" s="2">
        <v>7.9120130679359593E-2</v>
      </c>
      <c r="H2921" s="2">
        <v>0.73952915188230195</v>
      </c>
      <c r="I2921" t="s">
        <v>5088</v>
      </c>
      <c r="J2921" t="s">
        <v>5089</v>
      </c>
    </row>
    <row r="2922" spans="1:10" x14ac:dyDescent="0.25">
      <c r="A2922" t="s">
        <v>2693</v>
      </c>
      <c r="B2922" t="s">
        <v>307</v>
      </c>
      <c r="C2922">
        <v>21017</v>
      </c>
      <c r="D2922">
        <v>2</v>
      </c>
      <c r="E2922">
        <v>20174</v>
      </c>
      <c r="F2922" s="2">
        <v>0.28238088154270002</v>
      </c>
      <c r="G2922" s="2">
        <v>0.25501375594610398</v>
      </c>
      <c r="H2922" s="2">
        <v>4.8507222554188596</v>
      </c>
      <c r="I2922" t="s">
        <v>5090</v>
      </c>
      <c r="J2922" t="s">
        <v>5091</v>
      </c>
    </row>
    <row r="2923" spans="1:10" x14ac:dyDescent="0.25">
      <c r="A2923" t="s">
        <v>306</v>
      </c>
      <c r="B2923" t="s">
        <v>289</v>
      </c>
      <c r="C2923">
        <v>13141</v>
      </c>
      <c r="D2923">
        <v>9</v>
      </c>
      <c r="E2923">
        <v>8630</v>
      </c>
      <c r="F2923" s="2">
        <v>0.28219242424242402</v>
      </c>
      <c r="G2923" s="2">
        <v>0</v>
      </c>
      <c r="H2923" s="2">
        <v>0</v>
      </c>
      <c r="I2923" t="s">
        <v>5092</v>
      </c>
      <c r="J2923" t="s">
        <v>5093</v>
      </c>
    </row>
    <row r="2924" spans="1:10" x14ac:dyDescent="0.25">
      <c r="A2924" t="s">
        <v>5094</v>
      </c>
      <c r="B2924" t="s">
        <v>700</v>
      </c>
      <c r="C2924">
        <v>30073</v>
      </c>
      <c r="D2924">
        <v>9</v>
      </c>
      <c r="E2924">
        <v>6012</v>
      </c>
      <c r="F2924" s="2">
        <v>0.28203320987654301</v>
      </c>
      <c r="G2924" s="2">
        <v>7.8428925410872295E-3</v>
      </c>
      <c r="H2924" s="2">
        <v>0.17235805562579001</v>
      </c>
      <c r="I2924" t="s">
        <v>5095</v>
      </c>
      <c r="J2924" t="s">
        <v>5096</v>
      </c>
    </row>
    <row r="2925" spans="1:10" x14ac:dyDescent="0.25">
      <c r="A2925" t="s">
        <v>5097</v>
      </c>
      <c r="B2925" t="s">
        <v>307</v>
      </c>
      <c r="C2925">
        <v>21079</v>
      </c>
      <c r="D2925">
        <v>8</v>
      </c>
      <c r="E2925">
        <v>17346</v>
      </c>
      <c r="F2925" s="2">
        <v>0.28181683467741903</v>
      </c>
      <c r="G2925" s="2">
        <v>0.17370757862903199</v>
      </c>
      <c r="H2925" s="2">
        <v>0.87811417338709696</v>
      </c>
      <c r="I2925" t="s">
        <v>4663</v>
      </c>
      <c r="J2925" t="s">
        <v>4664</v>
      </c>
    </row>
    <row r="2926" spans="1:10" x14ac:dyDescent="0.25">
      <c r="A2926" t="s">
        <v>401</v>
      </c>
      <c r="B2926" t="s">
        <v>390</v>
      </c>
      <c r="C2926">
        <v>40067</v>
      </c>
      <c r="D2926">
        <v>8</v>
      </c>
      <c r="E2926">
        <v>5377</v>
      </c>
      <c r="F2926" s="2">
        <v>0.28075696202531603</v>
      </c>
      <c r="G2926" s="2">
        <v>7.6072477611940298E-3</v>
      </c>
      <c r="H2926" s="2">
        <v>2.5942835820895498</v>
      </c>
      <c r="I2926" t="s">
        <v>5098</v>
      </c>
      <c r="J2926" t="s">
        <v>5099</v>
      </c>
    </row>
    <row r="2927" spans="1:10" x14ac:dyDescent="0.25">
      <c r="A2927" t="s">
        <v>2893</v>
      </c>
      <c r="B2927" t="s">
        <v>289</v>
      </c>
      <c r="C2927">
        <v>13253</v>
      </c>
      <c r="D2927">
        <v>8</v>
      </c>
      <c r="E2927">
        <v>9117</v>
      </c>
      <c r="F2927" s="2">
        <v>0.28003219978746002</v>
      </c>
      <c r="G2927" s="2">
        <v>0.541444546227418</v>
      </c>
      <c r="H2927" s="2">
        <v>8.4422325398512204</v>
      </c>
      <c r="I2927" t="s">
        <v>5100</v>
      </c>
      <c r="J2927" t="s">
        <v>5101</v>
      </c>
    </row>
    <row r="2928" spans="1:10" x14ac:dyDescent="0.25">
      <c r="A2928" t="s">
        <v>363</v>
      </c>
      <c r="B2928" t="s">
        <v>281</v>
      </c>
      <c r="C2928">
        <v>28041</v>
      </c>
      <c r="D2928">
        <v>8</v>
      </c>
      <c r="E2928">
        <v>13595</v>
      </c>
      <c r="F2928" s="2">
        <v>0.279980952380952</v>
      </c>
      <c r="G2928" s="2">
        <v>0.155042666666667</v>
      </c>
      <c r="H2928" s="2">
        <v>1.6580156862745099</v>
      </c>
      <c r="I2928" t="s">
        <v>5102</v>
      </c>
      <c r="J2928" t="s">
        <v>5103</v>
      </c>
    </row>
    <row r="2929" spans="1:10" x14ac:dyDescent="0.25">
      <c r="A2929" t="s">
        <v>3755</v>
      </c>
      <c r="B2929" t="s">
        <v>281</v>
      </c>
      <c r="C2929">
        <v>28031</v>
      </c>
      <c r="D2929">
        <v>8</v>
      </c>
      <c r="E2929">
        <v>18226</v>
      </c>
      <c r="F2929" s="2">
        <v>0.27965984974958302</v>
      </c>
      <c r="G2929" s="2">
        <v>3.59857320534224E-3</v>
      </c>
      <c r="H2929" s="2">
        <v>1.2272137938230401</v>
      </c>
      <c r="I2929" t="s">
        <v>5104</v>
      </c>
      <c r="J2929" t="s">
        <v>5105</v>
      </c>
    </row>
    <row r="2930" spans="1:10" x14ac:dyDescent="0.25">
      <c r="A2930" t="s">
        <v>557</v>
      </c>
      <c r="B2930" t="s">
        <v>498</v>
      </c>
      <c r="C2930">
        <v>45017</v>
      </c>
      <c r="D2930">
        <v>2</v>
      </c>
      <c r="E2930">
        <v>14150</v>
      </c>
      <c r="F2930" s="2">
        <v>0.279614444444444</v>
      </c>
      <c r="G2930" s="2">
        <v>0.60183172560975595</v>
      </c>
      <c r="H2930" s="2">
        <v>6.32080035365854</v>
      </c>
      <c r="I2930" t="s">
        <v>5106</v>
      </c>
      <c r="J2930" t="s">
        <v>5107</v>
      </c>
    </row>
    <row r="2931" spans="1:10" x14ac:dyDescent="0.25">
      <c r="A2931" t="s">
        <v>5108</v>
      </c>
      <c r="B2931" t="s">
        <v>350</v>
      </c>
      <c r="C2931">
        <v>51013</v>
      </c>
      <c r="D2931">
        <v>1</v>
      </c>
      <c r="E2931">
        <v>235463</v>
      </c>
      <c r="F2931" s="2">
        <v>0.27900821756206201</v>
      </c>
      <c r="G2931" s="2">
        <v>9.8518865446827995E-3</v>
      </c>
      <c r="H2931" s="2">
        <v>9.1197115717643995E-2</v>
      </c>
      <c r="I2931" t="s">
        <v>5109</v>
      </c>
      <c r="J2931" t="s">
        <v>5110</v>
      </c>
    </row>
    <row r="2932" spans="1:10" x14ac:dyDescent="0.25">
      <c r="A2932" t="s">
        <v>771</v>
      </c>
      <c r="B2932" t="s">
        <v>289</v>
      </c>
      <c r="C2932">
        <v>13269</v>
      </c>
      <c r="D2932">
        <v>8</v>
      </c>
      <c r="E2932">
        <v>7786</v>
      </c>
      <c r="F2932" s="2">
        <v>0.27876411378555799</v>
      </c>
      <c r="G2932" s="2">
        <v>0</v>
      </c>
      <c r="H2932" s="2">
        <v>0</v>
      </c>
      <c r="I2932" t="s">
        <v>4950</v>
      </c>
      <c r="J2932" t="s">
        <v>5111</v>
      </c>
    </row>
    <row r="2933" spans="1:10" x14ac:dyDescent="0.25">
      <c r="A2933" t="s">
        <v>296</v>
      </c>
      <c r="B2933" t="s">
        <v>336</v>
      </c>
      <c r="C2933">
        <v>1027</v>
      </c>
      <c r="D2933">
        <v>9</v>
      </c>
      <c r="E2933">
        <v>14188</v>
      </c>
      <c r="F2933" s="2">
        <v>0.278717692307692</v>
      </c>
      <c r="G2933" s="2">
        <v>0</v>
      </c>
      <c r="H2933" s="2">
        <v>0</v>
      </c>
      <c r="I2933" t="s">
        <v>5112</v>
      </c>
      <c r="J2933" t="s">
        <v>5113</v>
      </c>
    </row>
    <row r="2934" spans="1:10" x14ac:dyDescent="0.25">
      <c r="A2934" t="s">
        <v>552</v>
      </c>
      <c r="B2934" t="s">
        <v>398</v>
      </c>
      <c r="C2934">
        <v>20085</v>
      </c>
      <c r="D2934">
        <v>3</v>
      </c>
      <c r="E2934">
        <v>13277</v>
      </c>
      <c r="F2934" s="2">
        <v>0.278079613899614</v>
      </c>
      <c r="G2934" s="2">
        <v>3.3724394968553499E-2</v>
      </c>
      <c r="H2934" s="2">
        <v>0.451019882075472</v>
      </c>
      <c r="I2934" t="s">
        <v>5114</v>
      </c>
      <c r="J2934" t="s">
        <v>5115</v>
      </c>
    </row>
    <row r="2935" spans="1:10" x14ac:dyDescent="0.25">
      <c r="A2935" t="s">
        <v>2743</v>
      </c>
      <c r="B2935" t="s">
        <v>297</v>
      </c>
      <c r="C2935">
        <v>17129</v>
      </c>
      <c r="D2935">
        <v>3</v>
      </c>
      <c r="E2935">
        <v>12169</v>
      </c>
      <c r="F2935" s="2">
        <v>0.27763628762541798</v>
      </c>
      <c r="G2935" s="2">
        <v>4.4445737318840599E-2</v>
      </c>
      <c r="H2935" s="2">
        <v>1.2870099601449301</v>
      </c>
      <c r="I2935" t="s">
        <v>5116</v>
      </c>
      <c r="J2935" t="s">
        <v>5117</v>
      </c>
    </row>
    <row r="2936" spans="1:10" x14ac:dyDescent="0.25">
      <c r="A2936" t="s">
        <v>1369</v>
      </c>
      <c r="B2936" t="s">
        <v>281</v>
      </c>
      <c r="C2936">
        <v>28009</v>
      </c>
      <c r="D2936">
        <v>1</v>
      </c>
      <c r="E2936">
        <v>7592</v>
      </c>
      <c r="F2936" s="2">
        <v>0.277551724137931</v>
      </c>
      <c r="G2936" s="2">
        <v>0</v>
      </c>
      <c r="H2936" s="2">
        <v>0</v>
      </c>
      <c r="I2936" t="s">
        <v>4797</v>
      </c>
      <c r="J2936" t="s">
        <v>5118</v>
      </c>
    </row>
    <row r="2937" spans="1:10" x14ac:dyDescent="0.25">
      <c r="A2937" t="s">
        <v>5119</v>
      </c>
      <c r="B2937" t="s">
        <v>511</v>
      </c>
      <c r="C2937">
        <v>48299</v>
      </c>
      <c r="D2937">
        <v>7</v>
      </c>
      <c r="E2937">
        <v>22011</v>
      </c>
      <c r="F2937" s="2">
        <v>0.276349394586895</v>
      </c>
      <c r="G2937" s="2">
        <v>6.1333492942453903E-2</v>
      </c>
      <c r="H2937" s="2">
        <v>0.54361636626854903</v>
      </c>
      <c r="I2937" t="s">
        <v>5120</v>
      </c>
      <c r="J2937" t="s">
        <v>5121</v>
      </c>
    </row>
    <row r="2938" spans="1:10" x14ac:dyDescent="0.25">
      <c r="A2938" t="s">
        <v>2074</v>
      </c>
      <c r="B2938" t="s">
        <v>943</v>
      </c>
      <c r="C2938">
        <v>31077</v>
      </c>
      <c r="D2938">
        <v>8</v>
      </c>
      <c r="E2938">
        <v>2211</v>
      </c>
      <c r="F2938" s="2">
        <v>0.27600569620253201</v>
      </c>
      <c r="G2938" s="2">
        <v>1.03676204724409E-2</v>
      </c>
      <c r="H2938" s="2">
        <v>3.5356476377952801</v>
      </c>
      <c r="I2938" t="s">
        <v>5122</v>
      </c>
      <c r="J2938" t="s">
        <v>5123</v>
      </c>
    </row>
    <row r="2939" spans="1:10" x14ac:dyDescent="0.25">
      <c r="A2939" t="s">
        <v>5124</v>
      </c>
      <c r="B2939" t="s">
        <v>350</v>
      </c>
      <c r="C2939">
        <v>51036</v>
      </c>
      <c r="D2939">
        <v>1</v>
      </c>
      <c r="E2939">
        <v>6686</v>
      </c>
      <c r="F2939" s="2">
        <v>0.275672459349594</v>
      </c>
      <c r="G2939" s="2">
        <v>0.147943283664459</v>
      </c>
      <c r="H2939" s="2">
        <v>1.3335430397351</v>
      </c>
      <c r="I2939" t="s">
        <v>5125</v>
      </c>
      <c r="J2939" t="s">
        <v>5126</v>
      </c>
    </row>
    <row r="2940" spans="1:10" x14ac:dyDescent="0.25">
      <c r="A2940" t="s">
        <v>1383</v>
      </c>
      <c r="B2940" t="s">
        <v>1416</v>
      </c>
      <c r="C2940">
        <v>24039</v>
      </c>
      <c r="D2940">
        <v>3</v>
      </c>
      <c r="E2940">
        <v>24685</v>
      </c>
      <c r="F2940" s="2">
        <v>0.27546626754748099</v>
      </c>
      <c r="G2940" s="2">
        <v>0.15685798802756201</v>
      </c>
      <c r="H2940" s="2">
        <v>1.4665506744186001</v>
      </c>
      <c r="I2940" t="s">
        <v>5127</v>
      </c>
      <c r="J2940" t="s">
        <v>5128</v>
      </c>
    </row>
    <row r="2941" spans="1:10" x14ac:dyDescent="0.25">
      <c r="A2941" t="s">
        <v>691</v>
      </c>
      <c r="B2941" t="s">
        <v>471</v>
      </c>
      <c r="C2941">
        <v>46043</v>
      </c>
      <c r="D2941">
        <v>9</v>
      </c>
      <c r="E2941">
        <v>2823</v>
      </c>
      <c r="F2941" s="2">
        <v>0.27498222222222202</v>
      </c>
      <c r="G2941" s="2">
        <v>1.8815892227979299E-2</v>
      </c>
      <c r="H2941" s="2">
        <v>2.0986440621761702</v>
      </c>
      <c r="I2941" t="s">
        <v>5129</v>
      </c>
      <c r="J2941" t="s">
        <v>5130</v>
      </c>
    </row>
    <row r="2942" spans="1:10" x14ac:dyDescent="0.25">
      <c r="A2942" t="s">
        <v>2497</v>
      </c>
      <c r="B2942" t="s">
        <v>285</v>
      </c>
      <c r="C2942">
        <v>18101</v>
      </c>
      <c r="D2942">
        <v>9</v>
      </c>
      <c r="E2942">
        <v>9854</v>
      </c>
      <c r="F2942" s="2">
        <v>0.27470749235474001</v>
      </c>
      <c r="G2942" s="2">
        <v>3.8645926413155202E-2</v>
      </c>
      <c r="H2942" s="2">
        <v>0.33884735868448101</v>
      </c>
      <c r="I2942" t="s">
        <v>5131</v>
      </c>
      <c r="J2942" t="s">
        <v>5132</v>
      </c>
    </row>
    <row r="2943" spans="1:10" x14ac:dyDescent="0.25">
      <c r="A2943" t="s">
        <v>4002</v>
      </c>
      <c r="B2943" t="s">
        <v>293</v>
      </c>
      <c r="C2943">
        <v>47145</v>
      </c>
      <c r="D2943">
        <v>2</v>
      </c>
      <c r="E2943">
        <v>54403</v>
      </c>
      <c r="F2943" s="2">
        <v>0.27431010086660002</v>
      </c>
      <c r="G2943" s="2">
        <v>0.189364261187669</v>
      </c>
      <c r="H2943" s="2">
        <v>1.0266196867452799</v>
      </c>
      <c r="I2943" t="s">
        <v>2288</v>
      </c>
      <c r="J2943" t="s">
        <v>2289</v>
      </c>
    </row>
    <row r="2944" spans="1:10" x14ac:dyDescent="0.25">
      <c r="A2944" t="s">
        <v>492</v>
      </c>
      <c r="B2944" t="s">
        <v>328</v>
      </c>
      <c r="C2944">
        <v>29199</v>
      </c>
      <c r="D2944">
        <v>9</v>
      </c>
      <c r="E2944">
        <v>4698</v>
      </c>
      <c r="F2944" s="2">
        <v>0.27358447837150102</v>
      </c>
      <c r="G2944" s="2">
        <v>9.3342804071246802E-2</v>
      </c>
      <c r="H2944" s="2">
        <v>0.78689323155216295</v>
      </c>
      <c r="I2944" t="s">
        <v>5133</v>
      </c>
      <c r="J2944" t="s">
        <v>5134</v>
      </c>
    </row>
    <row r="2945" spans="1:10" x14ac:dyDescent="0.25">
      <c r="A2945" t="s">
        <v>5135</v>
      </c>
      <c r="B2945" t="s">
        <v>1416</v>
      </c>
      <c r="C2945">
        <v>24037</v>
      </c>
      <c r="D2945">
        <v>3</v>
      </c>
      <c r="E2945">
        <v>114372</v>
      </c>
      <c r="F2945" s="2">
        <v>0.272322389146261</v>
      </c>
      <c r="G2945" s="2">
        <v>3.6282164537101501E-2</v>
      </c>
      <c r="H2945" s="2">
        <v>0.24176263455733599</v>
      </c>
      <c r="I2945" t="s">
        <v>1860</v>
      </c>
      <c r="J2945" t="s">
        <v>1861</v>
      </c>
    </row>
    <row r="2946" spans="1:10" x14ac:dyDescent="0.25">
      <c r="A2946" t="s">
        <v>1305</v>
      </c>
      <c r="B2946" t="s">
        <v>380</v>
      </c>
      <c r="C2946">
        <v>19195</v>
      </c>
      <c r="D2946">
        <v>9</v>
      </c>
      <c r="E2946">
        <v>7380</v>
      </c>
      <c r="F2946" s="2">
        <v>0.27142295081967199</v>
      </c>
      <c r="G2946" s="2">
        <v>9.7947966457023099E-4</v>
      </c>
      <c r="H2946" s="2">
        <v>0.33402987421383601</v>
      </c>
      <c r="I2946" t="s">
        <v>5136</v>
      </c>
      <c r="J2946" t="s">
        <v>5137</v>
      </c>
    </row>
    <row r="2947" spans="1:10" x14ac:dyDescent="0.25">
      <c r="A2947" t="s">
        <v>552</v>
      </c>
      <c r="B2947" t="s">
        <v>511</v>
      </c>
      <c r="C2947">
        <v>48239</v>
      </c>
      <c r="D2947">
        <v>6</v>
      </c>
      <c r="E2947">
        <v>15081</v>
      </c>
      <c r="F2947" s="2">
        <v>0.27103074954296202</v>
      </c>
      <c r="G2947" s="2">
        <v>4.34117868460955E-2</v>
      </c>
      <c r="H2947" s="2">
        <v>0.79242488400303301</v>
      </c>
      <c r="I2947" t="s">
        <v>5138</v>
      </c>
      <c r="J2947" t="s">
        <v>5139</v>
      </c>
    </row>
    <row r="2948" spans="1:10" x14ac:dyDescent="0.25">
      <c r="A2948" t="s">
        <v>590</v>
      </c>
      <c r="B2948" t="s">
        <v>986</v>
      </c>
      <c r="C2948">
        <v>49055</v>
      </c>
      <c r="D2948">
        <v>9</v>
      </c>
      <c r="E2948">
        <v>2557</v>
      </c>
      <c r="F2948" s="2">
        <v>0.27014327176781</v>
      </c>
      <c r="G2948" s="2">
        <v>0</v>
      </c>
      <c r="H2948" s="2">
        <v>0</v>
      </c>
      <c r="I2948" t="s">
        <v>5140</v>
      </c>
      <c r="J2948" t="s">
        <v>5141</v>
      </c>
    </row>
    <row r="2949" spans="1:10" x14ac:dyDescent="0.25">
      <c r="A2949" t="s">
        <v>5142</v>
      </c>
      <c r="B2949" t="s">
        <v>1295</v>
      </c>
      <c r="C2949">
        <v>38033</v>
      </c>
      <c r="D2949">
        <v>9</v>
      </c>
      <c r="E2949">
        <v>1679</v>
      </c>
      <c r="F2949" s="2">
        <v>0.27002797202797202</v>
      </c>
      <c r="G2949" s="2">
        <v>0</v>
      </c>
      <c r="H2949" s="2">
        <v>0</v>
      </c>
      <c r="I2949" t="s">
        <v>5143</v>
      </c>
      <c r="J2949" t="s">
        <v>5144</v>
      </c>
    </row>
    <row r="2950" spans="1:10" x14ac:dyDescent="0.25">
      <c r="A2950" t="s">
        <v>1350</v>
      </c>
      <c r="B2950" t="s">
        <v>307</v>
      </c>
      <c r="C2950">
        <v>21137</v>
      </c>
      <c r="D2950">
        <v>9</v>
      </c>
      <c r="E2950">
        <v>24415</v>
      </c>
      <c r="F2950" s="2">
        <v>0.269929702970297</v>
      </c>
      <c r="G2950" s="2">
        <v>7.21911258609894E-2</v>
      </c>
      <c r="H2950" s="2">
        <v>0.49510145397620497</v>
      </c>
      <c r="I2950" t="s">
        <v>5145</v>
      </c>
      <c r="J2950" t="s">
        <v>5146</v>
      </c>
    </row>
    <row r="2951" spans="1:10" x14ac:dyDescent="0.25">
      <c r="A2951" t="s">
        <v>5147</v>
      </c>
      <c r="B2951" t="s">
        <v>1001</v>
      </c>
      <c r="C2951">
        <v>22123</v>
      </c>
      <c r="D2951">
        <v>8</v>
      </c>
      <c r="E2951">
        <v>9622</v>
      </c>
      <c r="F2951" s="2">
        <v>0.26927511737089199</v>
      </c>
      <c r="G2951" s="2">
        <v>7.8128868544600896E-2</v>
      </c>
      <c r="H2951" s="2">
        <v>1.37966838967136</v>
      </c>
      <c r="I2951" t="s">
        <v>3072</v>
      </c>
      <c r="J2951" t="s">
        <v>5148</v>
      </c>
    </row>
    <row r="2952" spans="1:10" x14ac:dyDescent="0.25">
      <c r="A2952" t="s">
        <v>937</v>
      </c>
      <c r="B2952" t="s">
        <v>511</v>
      </c>
      <c r="C2952">
        <v>48395</v>
      </c>
      <c r="D2952">
        <v>2</v>
      </c>
      <c r="E2952">
        <v>16973</v>
      </c>
      <c r="F2952" s="2">
        <v>0.26880659298780502</v>
      </c>
      <c r="G2952" s="2">
        <v>4.3321509546033102E-2</v>
      </c>
      <c r="H2952" s="2">
        <v>2.15661739753924</v>
      </c>
      <c r="I2952" t="s">
        <v>5149</v>
      </c>
      <c r="J2952" t="s">
        <v>5150</v>
      </c>
    </row>
    <row r="2953" spans="1:10" x14ac:dyDescent="0.25">
      <c r="A2953" t="s">
        <v>444</v>
      </c>
      <c r="B2953" t="s">
        <v>350</v>
      </c>
      <c r="C2953">
        <v>51071</v>
      </c>
      <c r="D2953">
        <v>3</v>
      </c>
      <c r="E2953">
        <v>16610</v>
      </c>
      <c r="F2953" s="2">
        <v>0.26872163286531497</v>
      </c>
      <c r="G2953" s="2">
        <v>0.30058115600624002</v>
      </c>
      <c r="H2953" s="2">
        <v>1.49863821632865</v>
      </c>
      <c r="I2953" t="s">
        <v>5151</v>
      </c>
      <c r="J2953" t="s">
        <v>5152</v>
      </c>
    </row>
    <row r="2954" spans="1:10" x14ac:dyDescent="0.25">
      <c r="A2954" t="s">
        <v>5153</v>
      </c>
      <c r="B2954" t="s">
        <v>511</v>
      </c>
      <c r="C2954">
        <v>48433</v>
      </c>
      <c r="D2954">
        <v>9</v>
      </c>
      <c r="E2954">
        <v>1244</v>
      </c>
      <c r="F2954" s="2">
        <v>0.268315315315315</v>
      </c>
      <c r="G2954" s="2">
        <v>0</v>
      </c>
      <c r="H2954" s="2">
        <v>0</v>
      </c>
      <c r="I2954" t="s">
        <v>5154</v>
      </c>
      <c r="J2954" t="s">
        <v>5155</v>
      </c>
    </row>
    <row r="2955" spans="1:10" x14ac:dyDescent="0.25">
      <c r="A2955" t="s">
        <v>5156</v>
      </c>
      <c r="B2955" t="s">
        <v>533</v>
      </c>
      <c r="C2955">
        <v>27043</v>
      </c>
      <c r="D2955">
        <v>8</v>
      </c>
      <c r="E2955">
        <v>13909</v>
      </c>
      <c r="F2955" s="2">
        <v>0.266833547008547</v>
      </c>
      <c r="G2955" s="2">
        <v>0.47745410711111103</v>
      </c>
      <c r="H2955" s="2">
        <v>3.4825311777777799</v>
      </c>
      <c r="I2955" t="s">
        <v>4596</v>
      </c>
      <c r="J2955" t="s">
        <v>4597</v>
      </c>
    </row>
    <row r="2956" spans="1:10" x14ac:dyDescent="0.25">
      <c r="A2956" t="s">
        <v>4735</v>
      </c>
      <c r="B2956" t="s">
        <v>943</v>
      </c>
      <c r="C2956">
        <v>31135</v>
      </c>
      <c r="D2956">
        <v>9</v>
      </c>
      <c r="E2956">
        <v>2835</v>
      </c>
      <c r="F2956" s="2">
        <v>0.26674756871035898</v>
      </c>
      <c r="G2956" s="2">
        <v>6.5724688524590194E-2</v>
      </c>
      <c r="H2956" s="2">
        <v>1.0061679110070301</v>
      </c>
      <c r="I2956" t="s">
        <v>5157</v>
      </c>
      <c r="J2956" t="s">
        <v>5158</v>
      </c>
    </row>
    <row r="2957" spans="1:10" x14ac:dyDescent="0.25">
      <c r="A2957" t="s">
        <v>929</v>
      </c>
      <c r="B2957" t="s">
        <v>336</v>
      </c>
      <c r="C2957">
        <v>1085</v>
      </c>
      <c r="D2957">
        <v>2</v>
      </c>
      <c r="E2957">
        <v>10008</v>
      </c>
      <c r="F2957" s="2">
        <v>0.26667615803814698</v>
      </c>
      <c r="G2957" s="2">
        <v>0.69381207434402303</v>
      </c>
      <c r="H2957" s="2">
        <v>4.4589710408163299</v>
      </c>
      <c r="I2957" t="s">
        <v>5159</v>
      </c>
      <c r="J2957" t="s">
        <v>5160</v>
      </c>
    </row>
    <row r="2958" spans="1:10" x14ac:dyDescent="0.25">
      <c r="A2958" t="s">
        <v>5161</v>
      </c>
      <c r="B2958" t="s">
        <v>533</v>
      </c>
      <c r="C2958">
        <v>27073</v>
      </c>
      <c r="D2958">
        <v>9</v>
      </c>
      <c r="E2958">
        <v>6694</v>
      </c>
      <c r="F2958" s="2">
        <v>0.26476331521739099</v>
      </c>
      <c r="G2958" s="2">
        <v>2.0719555071089999E-2</v>
      </c>
      <c r="H2958" s="2">
        <v>0.831540896682464</v>
      </c>
      <c r="I2958" t="s">
        <v>5162</v>
      </c>
      <c r="J2958" t="s">
        <v>5163</v>
      </c>
    </row>
    <row r="2959" spans="1:10" x14ac:dyDescent="0.25">
      <c r="A2959" t="s">
        <v>379</v>
      </c>
      <c r="B2959" t="s">
        <v>364</v>
      </c>
      <c r="C2959">
        <v>5061</v>
      </c>
      <c r="D2959">
        <v>8</v>
      </c>
      <c r="E2959">
        <v>12701</v>
      </c>
      <c r="F2959" s="2">
        <v>0.26410590935169198</v>
      </c>
      <c r="G2959" s="2">
        <v>8.8901930694205406E-2</v>
      </c>
      <c r="H2959" s="2">
        <v>1.6031761216293701</v>
      </c>
      <c r="I2959" t="s">
        <v>5164</v>
      </c>
      <c r="J2959" t="s">
        <v>5165</v>
      </c>
    </row>
    <row r="2960" spans="1:10" x14ac:dyDescent="0.25">
      <c r="A2960" t="s">
        <v>4368</v>
      </c>
      <c r="B2960" t="s">
        <v>350</v>
      </c>
      <c r="C2960">
        <v>51059</v>
      </c>
      <c r="D2960">
        <v>1</v>
      </c>
      <c r="E2960">
        <v>1144474</v>
      </c>
      <c r="F2960" s="2">
        <v>0.26402297363169702</v>
      </c>
      <c r="G2960" s="2">
        <v>2.3061448531333299E-2</v>
      </c>
      <c r="H2960" s="2">
        <v>0.19381421512680799</v>
      </c>
      <c r="I2960" t="s">
        <v>2125</v>
      </c>
      <c r="J2960" t="s">
        <v>2126</v>
      </c>
    </row>
    <row r="2961" spans="1:10" x14ac:dyDescent="0.25">
      <c r="A2961" t="s">
        <v>5166</v>
      </c>
      <c r="B2961" t="s">
        <v>1295</v>
      </c>
      <c r="C2961">
        <v>38045</v>
      </c>
      <c r="D2961">
        <v>9</v>
      </c>
      <c r="E2961">
        <v>4107</v>
      </c>
      <c r="F2961" s="2">
        <v>0.263151641791045</v>
      </c>
      <c r="G2961" s="2">
        <v>3.8093066666666703E-2</v>
      </c>
      <c r="H2961" s="2">
        <v>0.8371461</v>
      </c>
      <c r="I2961" t="s">
        <v>5167</v>
      </c>
      <c r="J2961" t="s">
        <v>5168</v>
      </c>
    </row>
    <row r="2962" spans="1:10" x14ac:dyDescent="0.25">
      <c r="A2962" t="s">
        <v>3940</v>
      </c>
      <c r="B2962" t="s">
        <v>471</v>
      </c>
      <c r="C2962">
        <v>46121</v>
      </c>
      <c r="D2962">
        <v>9</v>
      </c>
      <c r="E2962">
        <v>9293</v>
      </c>
      <c r="F2962" s="2">
        <v>0.26229190600522201</v>
      </c>
      <c r="G2962" s="2">
        <v>1.8517188010899199E-3</v>
      </c>
      <c r="H2962" s="2">
        <v>0.63148773841961803</v>
      </c>
      <c r="I2962" t="s">
        <v>5169</v>
      </c>
      <c r="J2962" t="s">
        <v>5170</v>
      </c>
    </row>
    <row r="2963" spans="1:10" x14ac:dyDescent="0.25">
      <c r="A2963" t="s">
        <v>2780</v>
      </c>
      <c r="B2963" t="s">
        <v>943</v>
      </c>
      <c r="C2963">
        <v>31127</v>
      </c>
      <c r="D2963">
        <v>9</v>
      </c>
      <c r="E2963">
        <v>7035</v>
      </c>
      <c r="F2963" s="2">
        <v>0.26093606557377003</v>
      </c>
      <c r="G2963" s="2">
        <v>0</v>
      </c>
      <c r="H2963" s="2">
        <v>0</v>
      </c>
      <c r="I2963" t="s">
        <v>4013</v>
      </c>
      <c r="J2963" t="s">
        <v>5171</v>
      </c>
    </row>
    <row r="2964" spans="1:10" x14ac:dyDescent="0.25">
      <c r="A2964" t="s">
        <v>5172</v>
      </c>
      <c r="B2964" t="s">
        <v>533</v>
      </c>
      <c r="C2964">
        <v>27033</v>
      </c>
      <c r="D2964">
        <v>9</v>
      </c>
      <c r="E2964">
        <v>11458</v>
      </c>
      <c r="F2964" s="2">
        <v>0.25927549491706797</v>
      </c>
      <c r="G2964" s="2">
        <v>1.04489442504515E-2</v>
      </c>
      <c r="H2964" s="2">
        <v>1.6818492715231801</v>
      </c>
      <c r="I2964" t="s">
        <v>4974</v>
      </c>
      <c r="J2964" t="s">
        <v>4975</v>
      </c>
    </row>
    <row r="2965" spans="1:10" x14ac:dyDescent="0.25">
      <c r="A2965" t="s">
        <v>5173</v>
      </c>
      <c r="B2965" t="s">
        <v>1295</v>
      </c>
      <c r="C2965">
        <v>38031</v>
      </c>
      <c r="D2965">
        <v>9</v>
      </c>
      <c r="E2965">
        <v>3372</v>
      </c>
      <c r="F2965" s="2">
        <v>0.258178923766816</v>
      </c>
      <c r="G2965" s="2">
        <v>0.71678190235849104</v>
      </c>
      <c r="H2965" s="2">
        <v>4.5808908254717</v>
      </c>
      <c r="I2965" t="s">
        <v>5174</v>
      </c>
      <c r="J2965" t="s">
        <v>5175</v>
      </c>
    </row>
    <row r="2966" spans="1:10" x14ac:dyDescent="0.25">
      <c r="A2966" t="s">
        <v>296</v>
      </c>
      <c r="B2966" t="s">
        <v>332</v>
      </c>
      <c r="C2966">
        <v>37043</v>
      </c>
      <c r="D2966">
        <v>9</v>
      </c>
      <c r="E2966">
        <v>11391</v>
      </c>
      <c r="F2966" s="2">
        <v>0.25728294117647099</v>
      </c>
      <c r="G2966" s="2">
        <v>1.81014E-2</v>
      </c>
      <c r="H2966" s="2">
        <v>0.21821347058823501</v>
      </c>
      <c r="I2966" t="s">
        <v>5176</v>
      </c>
      <c r="J2966" t="s">
        <v>5177</v>
      </c>
    </row>
    <row r="2967" spans="1:10" x14ac:dyDescent="0.25">
      <c r="A2967" t="s">
        <v>5178</v>
      </c>
      <c r="B2967" t="s">
        <v>1295</v>
      </c>
      <c r="C2967">
        <v>38079</v>
      </c>
      <c r="D2967">
        <v>9</v>
      </c>
      <c r="E2967">
        <v>12065</v>
      </c>
      <c r="F2967" s="2">
        <v>0.25723918629550302</v>
      </c>
      <c r="G2967" s="2">
        <v>4.1950149892933603E-3</v>
      </c>
      <c r="H2967" s="2">
        <v>9.2191066381156303E-2</v>
      </c>
      <c r="I2967" t="s">
        <v>5179</v>
      </c>
      <c r="J2967" t="s">
        <v>5180</v>
      </c>
    </row>
    <row r="2968" spans="1:10" x14ac:dyDescent="0.25">
      <c r="A2968" t="s">
        <v>5181</v>
      </c>
      <c r="B2968" t="s">
        <v>511</v>
      </c>
      <c r="C2968">
        <v>48107</v>
      </c>
      <c r="D2968">
        <v>2</v>
      </c>
      <c r="E2968">
        <v>5072</v>
      </c>
      <c r="F2968" s="2">
        <v>0.25676042031523599</v>
      </c>
      <c r="G2968" s="2">
        <v>0.27350690870488298</v>
      </c>
      <c r="H2968" s="2">
        <v>4.7071130785562598</v>
      </c>
      <c r="I2968" t="s">
        <v>5182</v>
      </c>
      <c r="J2968" t="s">
        <v>5183</v>
      </c>
    </row>
    <row r="2969" spans="1:10" x14ac:dyDescent="0.25">
      <c r="A2969" t="s">
        <v>1829</v>
      </c>
      <c r="B2969" t="s">
        <v>285</v>
      </c>
      <c r="C2969">
        <v>18117</v>
      </c>
      <c r="D2969">
        <v>8</v>
      </c>
      <c r="E2969">
        <v>19746</v>
      </c>
      <c r="F2969" s="2">
        <v>0.25563694486983202</v>
      </c>
      <c r="G2969" s="2">
        <v>8.5045762202264702E-2</v>
      </c>
      <c r="H2969" s="2">
        <v>0.60124670363139399</v>
      </c>
      <c r="I2969" t="s">
        <v>5184</v>
      </c>
      <c r="J2969" t="s">
        <v>5185</v>
      </c>
    </row>
    <row r="2970" spans="1:10" x14ac:dyDescent="0.25">
      <c r="A2970" t="s">
        <v>721</v>
      </c>
      <c r="B2970" t="s">
        <v>297</v>
      </c>
      <c r="C2970">
        <v>17033</v>
      </c>
      <c r="D2970">
        <v>6</v>
      </c>
      <c r="E2970">
        <v>18588</v>
      </c>
      <c r="F2970" s="2">
        <v>0.25340507795100198</v>
      </c>
      <c r="G2970" s="2">
        <v>5.6218649750792897E-3</v>
      </c>
      <c r="H2970" s="2">
        <v>0.12354800362483</v>
      </c>
      <c r="I2970" t="s">
        <v>5028</v>
      </c>
      <c r="J2970" t="s">
        <v>5029</v>
      </c>
    </row>
    <row r="2971" spans="1:10" x14ac:dyDescent="0.25">
      <c r="A2971" t="s">
        <v>4799</v>
      </c>
      <c r="B2971" t="s">
        <v>289</v>
      </c>
      <c r="C2971">
        <v>13315</v>
      </c>
      <c r="D2971">
        <v>9</v>
      </c>
      <c r="E2971">
        <v>8784</v>
      </c>
      <c r="F2971" s="2">
        <v>0.253118224299065</v>
      </c>
      <c r="G2971" s="2">
        <v>8.9427807486630997E-2</v>
      </c>
      <c r="H2971" s="2">
        <v>1.48822634224599</v>
      </c>
      <c r="I2971" t="s">
        <v>5186</v>
      </c>
      <c r="J2971" t="s">
        <v>5187</v>
      </c>
    </row>
    <row r="2972" spans="1:10" x14ac:dyDescent="0.25">
      <c r="A2972" t="s">
        <v>5188</v>
      </c>
      <c r="B2972" t="s">
        <v>471</v>
      </c>
      <c r="C2972">
        <v>46057</v>
      </c>
      <c r="D2972">
        <v>9</v>
      </c>
      <c r="E2972">
        <v>6288</v>
      </c>
      <c r="F2972" s="2">
        <v>0.25254246176256401</v>
      </c>
      <c r="G2972" s="2">
        <v>1.36508875936719E-2</v>
      </c>
      <c r="H2972" s="2">
        <v>1.8796687893422099</v>
      </c>
      <c r="I2972" t="s">
        <v>5189</v>
      </c>
      <c r="J2972" t="s">
        <v>5190</v>
      </c>
    </row>
    <row r="2973" spans="1:10" x14ac:dyDescent="0.25">
      <c r="A2973" t="s">
        <v>4134</v>
      </c>
      <c r="B2973" t="s">
        <v>332</v>
      </c>
      <c r="C2973">
        <v>37075</v>
      </c>
      <c r="D2973">
        <v>9</v>
      </c>
      <c r="E2973">
        <v>8041</v>
      </c>
      <c r="F2973" s="2">
        <v>0.25201640903686101</v>
      </c>
      <c r="G2973" s="2">
        <v>0</v>
      </c>
      <c r="H2973" s="2">
        <v>0</v>
      </c>
      <c r="I2973" t="s">
        <v>5191</v>
      </c>
      <c r="J2973" t="s">
        <v>5192</v>
      </c>
    </row>
    <row r="2974" spans="1:10" x14ac:dyDescent="0.25">
      <c r="A2974" t="s">
        <v>564</v>
      </c>
      <c r="B2974" t="s">
        <v>289</v>
      </c>
      <c r="C2974">
        <v>13209</v>
      </c>
      <c r="D2974">
        <v>9</v>
      </c>
      <c r="E2974">
        <v>8675</v>
      </c>
      <c r="F2974" s="2">
        <v>0.25099449541284402</v>
      </c>
      <c r="G2974" s="2">
        <v>9.0678623853211002E-2</v>
      </c>
      <c r="H2974" s="2">
        <v>0.96971100917431197</v>
      </c>
      <c r="I2974" t="s">
        <v>5193</v>
      </c>
      <c r="J2974" t="s">
        <v>5194</v>
      </c>
    </row>
    <row r="2975" spans="1:10" x14ac:dyDescent="0.25">
      <c r="A2975" t="s">
        <v>329</v>
      </c>
      <c r="B2975" t="s">
        <v>328</v>
      </c>
      <c r="C2975">
        <v>29205</v>
      </c>
      <c r="D2975">
        <v>9</v>
      </c>
      <c r="E2975">
        <v>6011</v>
      </c>
      <c r="F2975" s="2">
        <v>0.25079163987138298</v>
      </c>
      <c r="G2975" s="2">
        <v>0.13816663022507999</v>
      </c>
      <c r="H2975" s="2">
        <v>2.1543015434083599</v>
      </c>
      <c r="I2975" t="s">
        <v>5195</v>
      </c>
      <c r="J2975" t="s">
        <v>5196</v>
      </c>
    </row>
    <row r="2976" spans="1:10" x14ac:dyDescent="0.25">
      <c r="A2976" t="s">
        <v>552</v>
      </c>
      <c r="B2976" t="s">
        <v>471</v>
      </c>
      <c r="C2976">
        <v>46071</v>
      </c>
      <c r="D2976">
        <v>9</v>
      </c>
      <c r="E2976">
        <v>2826</v>
      </c>
      <c r="F2976" s="2">
        <v>0.25044444444444403</v>
      </c>
      <c r="G2976" s="2">
        <v>0</v>
      </c>
      <c r="H2976" s="2">
        <v>0</v>
      </c>
      <c r="I2976" t="s">
        <v>5197</v>
      </c>
      <c r="J2976" t="s">
        <v>5198</v>
      </c>
    </row>
    <row r="2977" spans="1:10" x14ac:dyDescent="0.25">
      <c r="A2977" t="s">
        <v>5199</v>
      </c>
      <c r="B2977" t="s">
        <v>533</v>
      </c>
      <c r="C2977">
        <v>27017</v>
      </c>
      <c r="D2977">
        <v>2</v>
      </c>
      <c r="E2977">
        <v>36457</v>
      </c>
      <c r="F2977" s="2">
        <v>0.25032259430331</v>
      </c>
      <c r="G2977" s="2">
        <v>1.1413360277136299E-2</v>
      </c>
      <c r="H2977" s="2">
        <v>0.12205369515011499</v>
      </c>
      <c r="I2977" t="s">
        <v>5200</v>
      </c>
      <c r="J2977" t="s">
        <v>5201</v>
      </c>
    </row>
    <row r="2978" spans="1:10" x14ac:dyDescent="0.25">
      <c r="A2978" t="s">
        <v>1350</v>
      </c>
      <c r="B2978" t="s">
        <v>398</v>
      </c>
      <c r="C2978">
        <v>20105</v>
      </c>
      <c r="D2978">
        <v>9</v>
      </c>
      <c r="E2978">
        <v>2924</v>
      </c>
      <c r="F2978" s="2">
        <v>0.24968167539267</v>
      </c>
      <c r="G2978" s="2">
        <v>0.14502671042944801</v>
      </c>
      <c r="H2978" s="2">
        <v>4.1315970306748504</v>
      </c>
      <c r="I2978" t="s">
        <v>5202</v>
      </c>
      <c r="J2978" t="s">
        <v>5203</v>
      </c>
    </row>
    <row r="2979" spans="1:10" x14ac:dyDescent="0.25">
      <c r="A2979" t="s">
        <v>5204</v>
      </c>
      <c r="B2979" t="s">
        <v>380</v>
      </c>
      <c r="C2979">
        <v>19161</v>
      </c>
      <c r="D2979">
        <v>9</v>
      </c>
      <c r="E2979">
        <v>9759</v>
      </c>
      <c r="F2979" s="2">
        <v>0.24938466997870801</v>
      </c>
      <c r="G2979" s="2">
        <v>0.27205244462686601</v>
      </c>
      <c r="H2979" s="2">
        <v>1.97453907761194</v>
      </c>
      <c r="I2979" t="s">
        <v>5205</v>
      </c>
      <c r="J2979" t="s">
        <v>5206</v>
      </c>
    </row>
    <row r="2980" spans="1:10" x14ac:dyDescent="0.25">
      <c r="A2980" t="s">
        <v>5207</v>
      </c>
      <c r="B2980" t="s">
        <v>328</v>
      </c>
      <c r="C2980">
        <v>29177</v>
      </c>
      <c r="D2980">
        <v>1</v>
      </c>
      <c r="E2980">
        <v>23149</v>
      </c>
      <c r="F2980" s="2">
        <v>0.24728759168704201</v>
      </c>
      <c r="G2980" s="2">
        <v>5.1430569942929598E-2</v>
      </c>
      <c r="H2980" s="2">
        <v>0.57048874698795204</v>
      </c>
      <c r="I2980" t="s">
        <v>4598</v>
      </c>
      <c r="J2980" t="s">
        <v>5208</v>
      </c>
    </row>
    <row r="2981" spans="1:10" x14ac:dyDescent="0.25">
      <c r="A2981" t="s">
        <v>342</v>
      </c>
      <c r="B2981" t="s">
        <v>281</v>
      </c>
      <c r="C2981">
        <v>28091</v>
      </c>
      <c r="D2981">
        <v>6</v>
      </c>
      <c r="E2981">
        <v>24303</v>
      </c>
      <c r="F2981" s="2">
        <v>0.24728705144833599</v>
      </c>
      <c r="G2981" s="2">
        <v>8.8418326026804994E-2</v>
      </c>
      <c r="H2981" s="2">
        <v>0.72154687635105896</v>
      </c>
      <c r="I2981" t="s">
        <v>5209</v>
      </c>
      <c r="J2981" t="s">
        <v>5210</v>
      </c>
    </row>
    <row r="2982" spans="1:10" x14ac:dyDescent="0.25">
      <c r="A2982" t="s">
        <v>5211</v>
      </c>
      <c r="B2982" t="s">
        <v>328</v>
      </c>
      <c r="C2982">
        <v>29173</v>
      </c>
      <c r="D2982">
        <v>9</v>
      </c>
      <c r="E2982">
        <v>10394</v>
      </c>
      <c r="F2982" s="2">
        <v>0.24676814650388501</v>
      </c>
      <c r="G2982" s="2">
        <v>0</v>
      </c>
      <c r="H2982" s="2">
        <v>0</v>
      </c>
      <c r="I2982" t="s">
        <v>5212</v>
      </c>
      <c r="J2982" t="s">
        <v>5213</v>
      </c>
    </row>
    <row r="2983" spans="1:10" x14ac:dyDescent="0.25">
      <c r="A2983" t="s">
        <v>2106</v>
      </c>
      <c r="B2983" t="s">
        <v>328</v>
      </c>
      <c r="C2983">
        <v>29061</v>
      </c>
      <c r="D2983">
        <v>8</v>
      </c>
      <c r="E2983">
        <v>8449</v>
      </c>
      <c r="F2983" s="2">
        <v>0.246736849507736</v>
      </c>
      <c r="G2983" s="2">
        <v>7.5633985358711598E-3</v>
      </c>
      <c r="H2983" s="2">
        <v>0.44398833382137598</v>
      </c>
      <c r="I2983" t="s">
        <v>5214</v>
      </c>
      <c r="J2983" t="s">
        <v>5215</v>
      </c>
    </row>
    <row r="2984" spans="1:10" x14ac:dyDescent="0.25">
      <c r="A2984" t="s">
        <v>4166</v>
      </c>
      <c r="B2984" t="s">
        <v>533</v>
      </c>
      <c r="C2984">
        <v>27029</v>
      </c>
      <c r="D2984">
        <v>8</v>
      </c>
      <c r="E2984">
        <v>8579</v>
      </c>
      <c r="F2984" s="2">
        <v>0.24566592000000001</v>
      </c>
      <c r="G2984" s="2">
        <v>7.8922709046454806E-2</v>
      </c>
      <c r="H2984" s="2">
        <v>0.60026041890790505</v>
      </c>
      <c r="I2984" t="s">
        <v>3776</v>
      </c>
      <c r="J2984" t="s">
        <v>3777</v>
      </c>
    </row>
    <row r="2985" spans="1:10" x14ac:dyDescent="0.25">
      <c r="A2985" t="s">
        <v>389</v>
      </c>
      <c r="B2985" t="s">
        <v>398</v>
      </c>
      <c r="C2985">
        <v>20117</v>
      </c>
      <c r="D2985">
        <v>8</v>
      </c>
      <c r="E2985">
        <v>10001</v>
      </c>
      <c r="F2985" s="2">
        <v>0.244856376169375</v>
      </c>
      <c r="G2985" s="2">
        <v>3.7399282868525899E-3</v>
      </c>
      <c r="H2985" s="2">
        <v>8.2189927290836698E-2</v>
      </c>
      <c r="I2985" t="s">
        <v>5216</v>
      </c>
      <c r="J2985" t="s">
        <v>5217</v>
      </c>
    </row>
    <row r="2986" spans="1:10" x14ac:dyDescent="0.25">
      <c r="A2986" t="s">
        <v>5218</v>
      </c>
      <c r="B2986" t="s">
        <v>350</v>
      </c>
      <c r="C2986">
        <v>51610</v>
      </c>
      <c r="D2986">
        <v>1</v>
      </c>
      <c r="E2986">
        <v>14593</v>
      </c>
      <c r="F2986" s="2">
        <v>0.24403420331883399</v>
      </c>
      <c r="G2986" s="2">
        <v>2.97461382310295E-3</v>
      </c>
      <c r="H2986" s="2">
        <v>3.5859149347510902E-2</v>
      </c>
      <c r="I2986" t="s">
        <v>5219</v>
      </c>
      <c r="J2986" t="s">
        <v>5220</v>
      </c>
    </row>
    <row r="2987" spans="1:10" x14ac:dyDescent="0.25">
      <c r="A2987" t="s">
        <v>3713</v>
      </c>
      <c r="B2987" t="s">
        <v>307</v>
      </c>
      <c r="C2987">
        <v>21055</v>
      </c>
      <c r="D2987">
        <v>8</v>
      </c>
      <c r="E2987">
        <v>8972</v>
      </c>
      <c r="F2987" s="2">
        <v>0.243998717948718</v>
      </c>
      <c r="G2987" s="2">
        <v>0</v>
      </c>
      <c r="H2987" s="2">
        <v>0</v>
      </c>
      <c r="I2987" t="s">
        <v>5221</v>
      </c>
      <c r="J2987" t="s">
        <v>5222</v>
      </c>
    </row>
    <row r="2988" spans="1:10" x14ac:dyDescent="0.25">
      <c r="A2988" t="s">
        <v>503</v>
      </c>
      <c r="B2988" t="s">
        <v>1295</v>
      </c>
      <c r="C2988">
        <v>38013</v>
      </c>
      <c r="D2988">
        <v>8</v>
      </c>
      <c r="E2988">
        <v>2163</v>
      </c>
      <c r="F2988" s="2">
        <v>0.24158685446009401</v>
      </c>
      <c r="G2988" s="2">
        <v>0</v>
      </c>
      <c r="H2988" s="2">
        <v>0</v>
      </c>
      <c r="I2988" t="s">
        <v>5223</v>
      </c>
      <c r="J2988" t="s">
        <v>5224</v>
      </c>
    </row>
    <row r="2989" spans="1:10" x14ac:dyDescent="0.25">
      <c r="A2989" t="s">
        <v>5225</v>
      </c>
      <c r="B2989" t="s">
        <v>986</v>
      </c>
      <c r="C2989">
        <v>49015</v>
      </c>
      <c r="D2989">
        <v>9</v>
      </c>
      <c r="E2989">
        <v>9968</v>
      </c>
      <c r="F2989" s="2">
        <v>0.241240722021661</v>
      </c>
      <c r="G2989" s="2">
        <v>0</v>
      </c>
      <c r="H2989" s="2">
        <v>0</v>
      </c>
      <c r="I2989" t="s">
        <v>5226</v>
      </c>
      <c r="J2989" t="s">
        <v>5227</v>
      </c>
    </row>
    <row r="2990" spans="1:10" x14ac:dyDescent="0.25">
      <c r="A2990" t="s">
        <v>5228</v>
      </c>
      <c r="B2990" t="s">
        <v>1338</v>
      </c>
      <c r="C2990">
        <v>8009</v>
      </c>
      <c r="D2990">
        <v>9</v>
      </c>
      <c r="E2990">
        <v>3460</v>
      </c>
      <c r="F2990" s="2">
        <v>0.24117513227513199</v>
      </c>
      <c r="G2990" s="2">
        <v>0</v>
      </c>
      <c r="H2990" s="2">
        <v>0</v>
      </c>
      <c r="I2990" t="s">
        <v>5143</v>
      </c>
      <c r="J2990" t="s">
        <v>5144</v>
      </c>
    </row>
    <row r="2991" spans="1:10" x14ac:dyDescent="0.25">
      <c r="A2991" t="s">
        <v>437</v>
      </c>
      <c r="B2991" t="s">
        <v>1001</v>
      </c>
      <c r="C2991">
        <v>22111</v>
      </c>
      <c r="D2991">
        <v>3</v>
      </c>
      <c r="E2991">
        <v>20914</v>
      </c>
      <c r="F2991" s="2">
        <v>0.240998994176813</v>
      </c>
      <c r="G2991" s="2">
        <v>2.7531789306511401E-4</v>
      </c>
      <c r="H2991" s="2">
        <v>4.3644944415034397E-3</v>
      </c>
      <c r="I2991" t="s">
        <v>5229</v>
      </c>
      <c r="J2991" t="s">
        <v>5230</v>
      </c>
    </row>
    <row r="2992" spans="1:10" x14ac:dyDescent="0.25">
      <c r="A2992" t="s">
        <v>1055</v>
      </c>
      <c r="B2992" t="s">
        <v>289</v>
      </c>
      <c r="C2992">
        <v>13307</v>
      </c>
      <c r="D2992">
        <v>8</v>
      </c>
      <c r="E2992">
        <v>2348</v>
      </c>
      <c r="F2992" s="2">
        <v>0.23989571428571399</v>
      </c>
      <c r="G2992" s="2">
        <v>0.177249371428571</v>
      </c>
      <c r="H2992" s="2">
        <v>3.8952920571428602</v>
      </c>
      <c r="I2992" t="s">
        <v>5231</v>
      </c>
      <c r="J2992" t="s">
        <v>5232</v>
      </c>
    </row>
    <row r="2993" spans="1:10" x14ac:dyDescent="0.25">
      <c r="A2993" t="s">
        <v>5233</v>
      </c>
      <c r="B2993" t="s">
        <v>350</v>
      </c>
      <c r="C2993">
        <v>51075</v>
      </c>
      <c r="D2993">
        <v>1</v>
      </c>
      <c r="E2993">
        <v>25613</v>
      </c>
      <c r="F2993" s="2">
        <v>0.23948218628719301</v>
      </c>
      <c r="G2993" s="2">
        <v>3.3349965435321802E-2</v>
      </c>
      <c r="H2993" s="2">
        <v>0.388699903406866</v>
      </c>
      <c r="I2993" t="s">
        <v>5234</v>
      </c>
      <c r="J2993" t="s">
        <v>5235</v>
      </c>
    </row>
    <row r="2994" spans="1:10" x14ac:dyDescent="0.25">
      <c r="A2994" t="s">
        <v>5236</v>
      </c>
      <c r="B2994" t="s">
        <v>471</v>
      </c>
      <c r="C2994">
        <v>46009</v>
      </c>
      <c r="D2994">
        <v>9</v>
      </c>
      <c r="E2994">
        <v>7024</v>
      </c>
      <c r="F2994" s="2">
        <v>0.23937831932773099</v>
      </c>
      <c r="G2994" s="2">
        <v>2.1027606440071601E-2</v>
      </c>
      <c r="H2994" s="2">
        <v>0.462109781753131</v>
      </c>
      <c r="I2994" t="s">
        <v>5237</v>
      </c>
      <c r="J2994" t="s">
        <v>5238</v>
      </c>
    </row>
    <row r="2995" spans="1:10" x14ac:dyDescent="0.25">
      <c r="A2995" t="s">
        <v>5239</v>
      </c>
      <c r="B2995" t="s">
        <v>332</v>
      </c>
      <c r="C2995">
        <v>37143</v>
      </c>
      <c r="D2995">
        <v>8</v>
      </c>
      <c r="E2995">
        <v>13146</v>
      </c>
      <c r="F2995" s="2">
        <v>0.238079116022099</v>
      </c>
      <c r="G2995" s="2">
        <v>1.82877199533256E-2</v>
      </c>
      <c r="H2995" s="2">
        <v>0.40189711085180901</v>
      </c>
      <c r="I2995" t="s">
        <v>5240</v>
      </c>
      <c r="J2995" t="s">
        <v>5241</v>
      </c>
    </row>
    <row r="2996" spans="1:10" x14ac:dyDescent="0.25">
      <c r="A2996" t="s">
        <v>1225</v>
      </c>
      <c r="B2996" t="s">
        <v>471</v>
      </c>
      <c r="C2996">
        <v>46021</v>
      </c>
      <c r="D2996">
        <v>9</v>
      </c>
      <c r="E2996">
        <v>1481</v>
      </c>
      <c r="F2996" s="2">
        <v>0.23783157894736801</v>
      </c>
      <c r="G2996" s="2">
        <v>0</v>
      </c>
      <c r="H2996" s="2">
        <v>0</v>
      </c>
      <c r="I2996" t="s">
        <v>4810</v>
      </c>
      <c r="J2996" t="s">
        <v>4811</v>
      </c>
    </row>
    <row r="2997" spans="1:10" x14ac:dyDescent="0.25">
      <c r="A2997" t="s">
        <v>5242</v>
      </c>
      <c r="B2997" t="s">
        <v>1001</v>
      </c>
      <c r="C2997">
        <v>22107</v>
      </c>
      <c r="D2997">
        <v>9</v>
      </c>
      <c r="E2997">
        <v>3992</v>
      </c>
      <c r="F2997" s="2">
        <v>0.23728221343873501</v>
      </c>
      <c r="G2997" s="2">
        <v>0.47097532806324099</v>
      </c>
      <c r="H2997" s="2">
        <v>8.2333181185770794</v>
      </c>
      <c r="I2997" t="s">
        <v>5243</v>
      </c>
      <c r="J2997" t="s">
        <v>5244</v>
      </c>
    </row>
    <row r="2998" spans="1:10" x14ac:dyDescent="0.25">
      <c r="A2998" t="s">
        <v>2871</v>
      </c>
      <c r="B2998" t="s">
        <v>289</v>
      </c>
      <c r="C2998">
        <v>13259</v>
      </c>
      <c r="D2998">
        <v>2</v>
      </c>
      <c r="E2998">
        <v>4978</v>
      </c>
      <c r="F2998" s="2">
        <v>0.23573478260869599</v>
      </c>
      <c r="G2998" s="2">
        <v>0</v>
      </c>
      <c r="H2998" s="2">
        <v>0</v>
      </c>
      <c r="I2998" t="s">
        <v>4641</v>
      </c>
      <c r="J2998" t="s">
        <v>4642</v>
      </c>
    </row>
    <row r="2999" spans="1:10" x14ac:dyDescent="0.25">
      <c r="A2999" t="s">
        <v>627</v>
      </c>
      <c r="B2999" t="s">
        <v>328</v>
      </c>
      <c r="C2999">
        <v>29045</v>
      </c>
      <c r="D2999">
        <v>9</v>
      </c>
      <c r="E2999">
        <v>6680</v>
      </c>
      <c r="F2999" s="2">
        <v>0.23519230769230801</v>
      </c>
      <c r="G2999" s="2">
        <v>1.7030302158273398E-2</v>
      </c>
      <c r="H2999" s="2">
        <v>0.37426367266187099</v>
      </c>
      <c r="I2999" t="s">
        <v>5245</v>
      </c>
      <c r="J2999" t="s">
        <v>5246</v>
      </c>
    </row>
    <row r="3000" spans="1:10" x14ac:dyDescent="0.25">
      <c r="A3000" t="s">
        <v>654</v>
      </c>
      <c r="B3000" t="s">
        <v>328</v>
      </c>
      <c r="C3000">
        <v>29103</v>
      </c>
      <c r="D3000">
        <v>9</v>
      </c>
      <c r="E3000">
        <v>3760</v>
      </c>
      <c r="F3000" s="2">
        <v>0.233746391752577</v>
      </c>
      <c r="G3000" s="2">
        <v>0</v>
      </c>
      <c r="H3000" s="2">
        <v>0</v>
      </c>
      <c r="I3000" t="s">
        <v>5247</v>
      </c>
      <c r="J3000" t="s">
        <v>5248</v>
      </c>
    </row>
    <row r="3001" spans="1:10" x14ac:dyDescent="0.25">
      <c r="A3001" t="s">
        <v>1696</v>
      </c>
      <c r="B3001" t="s">
        <v>1295</v>
      </c>
      <c r="C3001">
        <v>38055</v>
      </c>
      <c r="D3001">
        <v>8</v>
      </c>
      <c r="E3001">
        <v>9807</v>
      </c>
      <c r="F3001" s="2">
        <v>0.23330538033395201</v>
      </c>
      <c r="G3001" s="2">
        <v>1.16880106080207E-2</v>
      </c>
      <c r="H3001" s="2">
        <v>0.41463713712807299</v>
      </c>
      <c r="I3001" t="s">
        <v>5249</v>
      </c>
      <c r="J3001" t="s">
        <v>5250</v>
      </c>
    </row>
    <row r="3002" spans="1:10" x14ac:dyDescent="0.25">
      <c r="A3002" t="s">
        <v>363</v>
      </c>
      <c r="B3002" t="s">
        <v>289</v>
      </c>
      <c r="C3002">
        <v>13133</v>
      </c>
      <c r="D3002">
        <v>8</v>
      </c>
      <c r="E3002">
        <v>19586</v>
      </c>
      <c r="F3002" s="2">
        <v>0.23260818946436501</v>
      </c>
      <c r="G3002" s="2">
        <v>5.9996547144754303E-2</v>
      </c>
      <c r="H3002" s="2">
        <v>0.71258578131916805</v>
      </c>
      <c r="I3002" t="s">
        <v>5251</v>
      </c>
      <c r="J3002" t="s">
        <v>5252</v>
      </c>
    </row>
    <row r="3003" spans="1:10" x14ac:dyDescent="0.25">
      <c r="A3003" t="s">
        <v>5253</v>
      </c>
      <c r="B3003" t="s">
        <v>533</v>
      </c>
      <c r="C3003">
        <v>27151</v>
      </c>
      <c r="D3003">
        <v>9</v>
      </c>
      <c r="E3003">
        <v>9787</v>
      </c>
      <c r="F3003" s="2">
        <v>0.23244861708666301</v>
      </c>
      <c r="G3003" s="2">
        <v>0.175421370083817</v>
      </c>
      <c r="H3003" s="2">
        <v>1.8134403597678901</v>
      </c>
      <c r="I3003" t="s">
        <v>5254</v>
      </c>
      <c r="J3003" t="s">
        <v>5255</v>
      </c>
    </row>
    <row r="3004" spans="1:10" x14ac:dyDescent="0.25">
      <c r="A3004" t="s">
        <v>1350</v>
      </c>
      <c r="B3004" t="s">
        <v>364</v>
      </c>
      <c r="C3004">
        <v>5079</v>
      </c>
      <c r="D3004">
        <v>9</v>
      </c>
      <c r="E3004">
        <v>12966</v>
      </c>
      <c r="F3004" s="2">
        <v>0.23220739064856699</v>
      </c>
      <c r="G3004" s="2">
        <v>0.19651566233766199</v>
      </c>
      <c r="H3004" s="2">
        <v>3.0659461785714299</v>
      </c>
      <c r="I3004" t="s">
        <v>5256</v>
      </c>
      <c r="J3004" t="s">
        <v>5257</v>
      </c>
    </row>
    <row r="3005" spans="1:10" x14ac:dyDescent="0.25">
      <c r="A3005" t="s">
        <v>2300</v>
      </c>
      <c r="B3005" t="s">
        <v>398</v>
      </c>
      <c r="C3005">
        <v>20073</v>
      </c>
      <c r="D3005">
        <v>8</v>
      </c>
      <c r="E3005">
        <v>5956</v>
      </c>
      <c r="F3005" s="2">
        <v>0.23210120772946899</v>
      </c>
      <c r="G3005" s="2">
        <v>3.4097427536231898E-3</v>
      </c>
      <c r="H3005" s="2">
        <v>5.4053164251207701E-2</v>
      </c>
      <c r="I3005" t="s">
        <v>5258</v>
      </c>
      <c r="J3005" t="s">
        <v>5259</v>
      </c>
    </row>
    <row r="3006" spans="1:10" x14ac:dyDescent="0.25">
      <c r="A3006" t="s">
        <v>1055</v>
      </c>
      <c r="B3006" t="s">
        <v>281</v>
      </c>
      <c r="C3006">
        <v>28155</v>
      </c>
      <c r="D3006">
        <v>9</v>
      </c>
      <c r="E3006">
        <v>9942</v>
      </c>
      <c r="F3006" s="2">
        <v>0.230062017804154</v>
      </c>
      <c r="G3006" s="2">
        <v>8.3588470326409495E-2</v>
      </c>
      <c r="H3006" s="2">
        <v>0.89388939169139503</v>
      </c>
      <c r="I3006" t="s">
        <v>5260</v>
      </c>
      <c r="J3006" t="s">
        <v>5261</v>
      </c>
    </row>
    <row r="3007" spans="1:10" x14ac:dyDescent="0.25">
      <c r="A3007" t="s">
        <v>3555</v>
      </c>
      <c r="B3007" t="s">
        <v>1295</v>
      </c>
      <c r="C3007">
        <v>38027</v>
      </c>
      <c r="D3007">
        <v>9</v>
      </c>
      <c r="E3007">
        <v>2319</v>
      </c>
      <c r="F3007" s="2">
        <v>0.229081707317073</v>
      </c>
      <c r="G3007" s="2">
        <v>0</v>
      </c>
      <c r="H3007" s="2">
        <v>0</v>
      </c>
      <c r="I3007" t="s">
        <v>5262</v>
      </c>
      <c r="J3007" t="s">
        <v>5263</v>
      </c>
    </row>
    <row r="3008" spans="1:10" x14ac:dyDescent="0.25">
      <c r="A3008" t="s">
        <v>5264</v>
      </c>
      <c r="B3008" t="s">
        <v>350</v>
      </c>
      <c r="C3008">
        <v>51145</v>
      </c>
      <c r="D3008">
        <v>1</v>
      </c>
      <c r="E3008">
        <v>31074</v>
      </c>
      <c r="F3008" s="2">
        <v>0.22696215836012901</v>
      </c>
      <c r="G3008" s="2">
        <v>0.12733341460947001</v>
      </c>
      <c r="H3008" s="2">
        <v>0.69705497814649897</v>
      </c>
      <c r="I3008" t="s">
        <v>5265</v>
      </c>
      <c r="J3008" t="s">
        <v>5266</v>
      </c>
    </row>
    <row r="3009" spans="1:10" x14ac:dyDescent="0.25">
      <c r="A3009" t="s">
        <v>593</v>
      </c>
      <c r="B3009" t="s">
        <v>328</v>
      </c>
      <c r="C3009">
        <v>29129</v>
      </c>
      <c r="D3009">
        <v>9</v>
      </c>
      <c r="E3009">
        <v>3501</v>
      </c>
      <c r="F3009" s="2">
        <v>0.22645494505494501</v>
      </c>
      <c r="G3009" s="2">
        <v>0</v>
      </c>
      <c r="H3009" s="2">
        <v>0</v>
      </c>
      <c r="I3009" t="s">
        <v>5179</v>
      </c>
      <c r="J3009" t="s">
        <v>5180</v>
      </c>
    </row>
    <row r="3010" spans="1:10" x14ac:dyDescent="0.25">
      <c r="A3010" t="s">
        <v>1294</v>
      </c>
      <c r="B3010" t="s">
        <v>398</v>
      </c>
      <c r="C3010">
        <v>20179</v>
      </c>
      <c r="D3010">
        <v>9</v>
      </c>
      <c r="E3010">
        <v>2442</v>
      </c>
      <c r="F3010" s="2">
        <v>0.22527619047618999</v>
      </c>
      <c r="G3010" s="2">
        <v>0.20705413095238101</v>
      </c>
      <c r="H3010" s="2">
        <v>3.2283991666666698</v>
      </c>
      <c r="I3010" t="s">
        <v>5267</v>
      </c>
      <c r="J3010" t="s">
        <v>5268</v>
      </c>
    </row>
    <row r="3011" spans="1:10" x14ac:dyDescent="0.25">
      <c r="A3011" t="s">
        <v>5269</v>
      </c>
      <c r="B3011" t="s">
        <v>390</v>
      </c>
      <c r="C3011">
        <v>40149</v>
      </c>
      <c r="D3011">
        <v>9</v>
      </c>
      <c r="E3011">
        <v>10857</v>
      </c>
      <c r="F3011" s="2">
        <v>0.223920172201722</v>
      </c>
      <c r="G3011" s="2">
        <v>5.0843452085967099E-2</v>
      </c>
      <c r="H3011" s="2">
        <v>0.65046840707964604</v>
      </c>
      <c r="I3011" t="s">
        <v>5116</v>
      </c>
      <c r="J3011" t="s">
        <v>5117</v>
      </c>
    </row>
    <row r="3012" spans="1:10" x14ac:dyDescent="0.25">
      <c r="A3012" t="s">
        <v>1867</v>
      </c>
      <c r="B3012" t="s">
        <v>511</v>
      </c>
      <c r="C3012">
        <v>48351</v>
      </c>
      <c r="D3012">
        <v>8</v>
      </c>
      <c r="E3012">
        <v>12193</v>
      </c>
      <c r="F3012" s="2">
        <v>0.22118044444444401</v>
      </c>
      <c r="G3012" s="2">
        <v>0</v>
      </c>
      <c r="H3012" s="2">
        <v>0</v>
      </c>
      <c r="I3012" t="s">
        <v>5270</v>
      </c>
      <c r="J3012" t="s">
        <v>5271</v>
      </c>
    </row>
    <row r="3013" spans="1:10" x14ac:dyDescent="0.25">
      <c r="A3013" t="s">
        <v>1330</v>
      </c>
      <c r="B3013" t="s">
        <v>943</v>
      </c>
      <c r="C3013">
        <v>31097</v>
      </c>
      <c r="D3013">
        <v>8</v>
      </c>
      <c r="E3013">
        <v>5263</v>
      </c>
      <c r="F3013" s="2">
        <v>0.220772314049587</v>
      </c>
      <c r="G3013" s="2">
        <v>0</v>
      </c>
      <c r="H3013" s="2">
        <v>0</v>
      </c>
      <c r="I3013" t="s">
        <v>5272</v>
      </c>
      <c r="J3013" t="s">
        <v>5273</v>
      </c>
    </row>
    <row r="3014" spans="1:10" x14ac:dyDescent="0.25">
      <c r="A3014" t="s">
        <v>5274</v>
      </c>
      <c r="B3014" t="s">
        <v>297</v>
      </c>
      <c r="C3014">
        <v>17147</v>
      </c>
      <c r="D3014">
        <v>3</v>
      </c>
      <c r="E3014">
        <v>16702</v>
      </c>
      <c r="F3014" s="2">
        <v>0.21718198275862099</v>
      </c>
      <c r="G3014" s="2">
        <v>4.5686978956999101E-2</v>
      </c>
      <c r="H3014" s="2">
        <v>0.56985815736504997</v>
      </c>
      <c r="I3014" t="s">
        <v>5275</v>
      </c>
      <c r="J3014" t="s">
        <v>5276</v>
      </c>
    </row>
    <row r="3015" spans="1:10" x14ac:dyDescent="0.25">
      <c r="A3015" t="s">
        <v>5277</v>
      </c>
      <c r="B3015" t="s">
        <v>289</v>
      </c>
      <c r="C3015">
        <v>13023</v>
      </c>
      <c r="D3015">
        <v>6</v>
      </c>
      <c r="E3015">
        <v>12414</v>
      </c>
      <c r="F3015" s="2">
        <v>0.214476803551609</v>
      </c>
      <c r="G3015" s="2">
        <v>0</v>
      </c>
      <c r="H3015" s="2">
        <v>0</v>
      </c>
      <c r="I3015" t="s">
        <v>5278</v>
      </c>
      <c r="J3015" t="s">
        <v>5279</v>
      </c>
    </row>
    <row r="3016" spans="1:10" x14ac:dyDescent="0.25">
      <c r="A3016" t="s">
        <v>5280</v>
      </c>
      <c r="B3016" t="s">
        <v>336</v>
      </c>
      <c r="C3016">
        <v>1037</v>
      </c>
      <c r="D3016">
        <v>8</v>
      </c>
      <c r="E3016">
        <v>10323</v>
      </c>
      <c r="F3016" s="2">
        <v>0.21329030612244901</v>
      </c>
      <c r="G3016" s="2">
        <v>0</v>
      </c>
      <c r="H3016" s="2">
        <v>0</v>
      </c>
      <c r="I3016" t="s">
        <v>5281</v>
      </c>
      <c r="J3016" t="s">
        <v>5282</v>
      </c>
    </row>
    <row r="3017" spans="1:10" x14ac:dyDescent="0.25">
      <c r="A3017" t="s">
        <v>1982</v>
      </c>
      <c r="B3017" t="s">
        <v>1338</v>
      </c>
      <c r="C3017">
        <v>8039</v>
      </c>
      <c r="D3017">
        <v>1</v>
      </c>
      <c r="E3017">
        <v>27152</v>
      </c>
      <c r="F3017" s="2">
        <v>0.213109446494465</v>
      </c>
      <c r="G3017" s="2">
        <v>0.13995865778611599</v>
      </c>
      <c r="H3017" s="2">
        <v>1.0959509575985</v>
      </c>
      <c r="I3017" t="s">
        <v>5265</v>
      </c>
      <c r="J3017" t="s">
        <v>5266</v>
      </c>
    </row>
    <row r="3018" spans="1:10" x14ac:dyDescent="0.25">
      <c r="A3018" t="s">
        <v>459</v>
      </c>
      <c r="B3018" t="s">
        <v>328</v>
      </c>
      <c r="C3018">
        <v>29171</v>
      </c>
      <c r="D3018">
        <v>9</v>
      </c>
      <c r="E3018">
        <v>4675</v>
      </c>
      <c r="F3018" s="2">
        <v>0.21282036474164101</v>
      </c>
      <c r="G3018" s="2">
        <v>2.39884746666667E-2</v>
      </c>
      <c r="H3018" s="2">
        <v>0.88854765999999996</v>
      </c>
      <c r="I3018" t="s">
        <v>5283</v>
      </c>
      <c r="J3018" t="s">
        <v>5284</v>
      </c>
    </row>
    <row r="3019" spans="1:10" x14ac:dyDescent="0.25">
      <c r="A3019" t="s">
        <v>401</v>
      </c>
      <c r="B3019" t="s">
        <v>398</v>
      </c>
      <c r="C3019">
        <v>20087</v>
      </c>
      <c r="D3019">
        <v>3</v>
      </c>
      <c r="E3019">
        <v>18391</v>
      </c>
      <c r="F3019" s="2">
        <v>0.21176657122405201</v>
      </c>
      <c r="G3019" s="2">
        <v>3.2390589304029299E-2</v>
      </c>
      <c r="H3019" s="2">
        <v>0.70869044102564105</v>
      </c>
      <c r="I3019" t="s">
        <v>5285</v>
      </c>
      <c r="J3019" t="s">
        <v>5286</v>
      </c>
    </row>
    <row r="3020" spans="1:10" x14ac:dyDescent="0.25">
      <c r="A3020" t="s">
        <v>4912</v>
      </c>
      <c r="B3020" t="s">
        <v>307</v>
      </c>
      <c r="C3020">
        <v>21215</v>
      </c>
      <c r="D3020">
        <v>1</v>
      </c>
      <c r="E3020">
        <v>19875</v>
      </c>
      <c r="F3020" s="2">
        <v>0.21063390216154701</v>
      </c>
      <c r="G3020" s="2">
        <v>0</v>
      </c>
      <c r="H3020" s="2">
        <v>0</v>
      </c>
      <c r="I3020" t="s">
        <v>5265</v>
      </c>
      <c r="J3020" t="s">
        <v>5266</v>
      </c>
    </row>
    <row r="3021" spans="1:10" x14ac:dyDescent="0.25">
      <c r="A3021" t="s">
        <v>1319</v>
      </c>
      <c r="B3021" t="s">
        <v>350</v>
      </c>
      <c r="C3021">
        <v>51159</v>
      </c>
      <c r="D3021">
        <v>9</v>
      </c>
      <c r="E3021">
        <v>9047</v>
      </c>
      <c r="F3021" s="2">
        <v>0.20874584415584399</v>
      </c>
      <c r="G3021" s="2">
        <v>0</v>
      </c>
      <c r="H3021" s="2">
        <v>0</v>
      </c>
      <c r="I3021" t="s">
        <v>5287</v>
      </c>
      <c r="J3021" t="s">
        <v>5288</v>
      </c>
    </row>
    <row r="3022" spans="1:10" x14ac:dyDescent="0.25">
      <c r="A3022" t="s">
        <v>5289</v>
      </c>
      <c r="B3022" t="s">
        <v>350</v>
      </c>
      <c r="C3022">
        <v>51099</v>
      </c>
      <c r="D3022">
        <v>8</v>
      </c>
      <c r="E3022">
        <v>27468</v>
      </c>
      <c r="F3022" s="2">
        <v>0.207510147458285</v>
      </c>
      <c r="G3022" s="2">
        <v>6.3709528151178604E-3</v>
      </c>
      <c r="H3022" s="2">
        <v>0.113723795051627</v>
      </c>
      <c r="I3022" t="s">
        <v>4518</v>
      </c>
      <c r="J3022" t="s">
        <v>4519</v>
      </c>
    </row>
    <row r="3023" spans="1:10" x14ac:dyDescent="0.25">
      <c r="A3023" t="s">
        <v>453</v>
      </c>
      <c r="B3023" t="s">
        <v>336</v>
      </c>
      <c r="C3023">
        <v>1029</v>
      </c>
      <c r="D3023">
        <v>8</v>
      </c>
      <c r="E3023">
        <v>15254</v>
      </c>
      <c r="F3023" s="2">
        <v>0.206845138888889</v>
      </c>
      <c r="G3023" s="2">
        <v>2.3805468571428599E-2</v>
      </c>
      <c r="H3023" s="2">
        <v>0.65544657142857099</v>
      </c>
      <c r="I3023" t="s">
        <v>5290</v>
      </c>
      <c r="J3023" t="s">
        <v>5291</v>
      </c>
    </row>
    <row r="3024" spans="1:10" x14ac:dyDescent="0.25">
      <c r="A3024" t="s">
        <v>4643</v>
      </c>
      <c r="B3024" t="s">
        <v>289</v>
      </c>
      <c r="C3024">
        <v>13319</v>
      </c>
      <c r="D3024">
        <v>8</v>
      </c>
      <c r="E3024">
        <v>8795</v>
      </c>
      <c r="F3024" s="2">
        <v>0.19888959608323101</v>
      </c>
      <c r="G3024" s="2">
        <v>0.19045344553243601</v>
      </c>
      <c r="H3024" s="2">
        <v>1.76165602203182</v>
      </c>
      <c r="I3024" t="s">
        <v>5292</v>
      </c>
      <c r="J3024" t="s">
        <v>5293</v>
      </c>
    </row>
    <row r="3025" spans="1:10" x14ac:dyDescent="0.25">
      <c r="A3025" t="s">
        <v>1972</v>
      </c>
      <c r="B3025" t="s">
        <v>281</v>
      </c>
      <c r="C3025">
        <v>28131</v>
      </c>
      <c r="D3025">
        <v>2</v>
      </c>
      <c r="E3025">
        <v>18515</v>
      </c>
      <c r="F3025" s="2">
        <v>0.19865860979462899</v>
      </c>
      <c r="G3025" s="2">
        <v>7.5033349248927003E-2</v>
      </c>
      <c r="H3025" s="2">
        <v>1.06585045600858</v>
      </c>
      <c r="I3025" t="s">
        <v>5294</v>
      </c>
      <c r="J3025" t="s">
        <v>5295</v>
      </c>
    </row>
    <row r="3026" spans="1:10" x14ac:dyDescent="0.25">
      <c r="A3026" t="s">
        <v>509</v>
      </c>
      <c r="B3026" t="s">
        <v>297</v>
      </c>
      <c r="C3026">
        <v>17021</v>
      </c>
      <c r="D3026">
        <v>6</v>
      </c>
      <c r="E3026">
        <v>33684</v>
      </c>
      <c r="F3026" s="2">
        <v>0.19863006993007001</v>
      </c>
      <c r="G3026" s="2">
        <v>1.11718641358641E-2</v>
      </c>
      <c r="H3026" s="2">
        <v>0.24551665984016</v>
      </c>
      <c r="I3026" t="s">
        <v>4415</v>
      </c>
      <c r="J3026" t="s">
        <v>4416</v>
      </c>
    </row>
    <row r="3027" spans="1:10" x14ac:dyDescent="0.25">
      <c r="A3027" t="s">
        <v>5296</v>
      </c>
      <c r="B3027" t="s">
        <v>289</v>
      </c>
      <c r="C3027">
        <v>13183</v>
      </c>
      <c r="D3027">
        <v>3</v>
      </c>
      <c r="E3027">
        <v>17512</v>
      </c>
      <c r="F3027" s="2">
        <v>0.19746838235294101</v>
      </c>
      <c r="G3027" s="2">
        <v>0</v>
      </c>
      <c r="H3027" s="2">
        <v>0</v>
      </c>
      <c r="I3027" t="s">
        <v>5297</v>
      </c>
      <c r="J3027" t="s">
        <v>5298</v>
      </c>
    </row>
    <row r="3028" spans="1:10" x14ac:dyDescent="0.25">
      <c r="A3028" t="s">
        <v>674</v>
      </c>
      <c r="B3028" t="s">
        <v>289</v>
      </c>
      <c r="C3028">
        <v>13177</v>
      </c>
      <c r="D3028">
        <v>3</v>
      </c>
      <c r="E3028">
        <v>33337</v>
      </c>
      <c r="F3028" s="2">
        <v>0.196699115983027</v>
      </c>
      <c r="G3028" s="2">
        <v>8.8927827398255804E-2</v>
      </c>
      <c r="H3028" s="2">
        <v>0.64389712136627897</v>
      </c>
      <c r="I3028" t="s">
        <v>5095</v>
      </c>
      <c r="J3028" t="s">
        <v>5096</v>
      </c>
    </row>
    <row r="3029" spans="1:10" x14ac:dyDescent="0.25">
      <c r="A3029" t="s">
        <v>1363</v>
      </c>
      <c r="B3029" t="s">
        <v>328</v>
      </c>
      <c r="C3029">
        <v>29211</v>
      </c>
      <c r="D3029">
        <v>9</v>
      </c>
      <c r="E3029">
        <v>5903</v>
      </c>
      <c r="F3029" s="2">
        <v>0.19507681660899701</v>
      </c>
      <c r="G3029" s="2">
        <v>0</v>
      </c>
      <c r="H3029" s="2">
        <v>0</v>
      </c>
      <c r="I3029" t="s">
        <v>5299</v>
      </c>
      <c r="J3029" t="s">
        <v>5300</v>
      </c>
    </row>
    <row r="3030" spans="1:10" x14ac:dyDescent="0.25">
      <c r="A3030" t="s">
        <v>1630</v>
      </c>
      <c r="B3030" t="s">
        <v>943</v>
      </c>
      <c r="C3030">
        <v>31151</v>
      </c>
      <c r="D3030">
        <v>6</v>
      </c>
      <c r="E3030">
        <v>14642</v>
      </c>
      <c r="F3030" s="2">
        <v>0.193105389775619</v>
      </c>
      <c r="G3030" s="2">
        <v>1.4450913812014099</v>
      </c>
      <c r="H3030" s="2">
        <v>8.0468004574793905</v>
      </c>
      <c r="I3030" t="s">
        <v>1560</v>
      </c>
      <c r="J3030" t="s">
        <v>1561</v>
      </c>
    </row>
    <row r="3031" spans="1:10" x14ac:dyDescent="0.25">
      <c r="A3031" t="s">
        <v>2216</v>
      </c>
      <c r="B3031" t="s">
        <v>511</v>
      </c>
      <c r="C3031">
        <v>48011</v>
      </c>
      <c r="D3031">
        <v>2</v>
      </c>
      <c r="E3031">
        <v>1883</v>
      </c>
      <c r="F3031" s="2">
        <v>0.19286296296296301</v>
      </c>
      <c r="G3031" s="2">
        <v>3.3979040000000002E-3</v>
      </c>
      <c r="H3031" s="2">
        <v>1.1587799999999999</v>
      </c>
      <c r="I3031" t="s">
        <v>5301</v>
      </c>
      <c r="J3031" t="s">
        <v>5302</v>
      </c>
    </row>
    <row r="3032" spans="1:10" x14ac:dyDescent="0.25">
      <c r="A3032" t="s">
        <v>1384</v>
      </c>
      <c r="B3032" t="s">
        <v>986</v>
      </c>
      <c r="C3032">
        <v>49029</v>
      </c>
      <c r="D3032">
        <v>2</v>
      </c>
      <c r="E3032">
        <v>12585</v>
      </c>
      <c r="F3032" s="2">
        <v>0.19247309711286101</v>
      </c>
      <c r="G3032" s="2">
        <v>0.231984726377953</v>
      </c>
      <c r="H3032" s="2">
        <v>1.15662998031496</v>
      </c>
      <c r="I3032" t="s">
        <v>5303</v>
      </c>
      <c r="J3032" t="s">
        <v>5304</v>
      </c>
    </row>
    <row r="3033" spans="1:10" x14ac:dyDescent="0.25">
      <c r="A3033" t="s">
        <v>5305</v>
      </c>
      <c r="B3033" t="s">
        <v>498</v>
      </c>
      <c r="C3033">
        <v>45081</v>
      </c>
      <c r="D3033">
        <v>2</v>
      </c>
      <c r="E3033">
        <v>18958</v>
      </c>
      <c r="F3033" s="2">
        <v>0.19233434625034801</v>
      </c>
      <c r="G3033" s="2">
        <v>1.51338082368742</v>
      </c>
      <c r="H3033" s="2">
        <v>10.049071515262501</v>
      </c>
      <c r="I3033" t="s">
        <v>5306</v>
      </c>
      <c r="J3033" t="s">
        <v>5307</v>
      </c>
    </row>
    <row r="3034" spans="1:10" x14ac:dyDescent="0.25">
      <c r="A3034" t="s">
        <v>5308</v>
      </c>
      <c r="B3034" t="s">
        <v>297</v>
      </c>
      <c r="C3034">
        <v>17039</v>
      </c>
      <c r="D3034">
        <v>6</v>
      </c>
      <c r="E3034">
        <v>15461</v>
      </c>
      <c r="F3034" s="2">
        <v>0.191439087947883</v>
      </c>
      <c r="G3034" s="2">
        <v>3.9139289902280099E-2</v>
      </c>
      <c r="H3034" s="2">
        <v>0.73248281433224804</v>
      </c>
      <c r="I3034" t="s">
        <v>5309</v>
      </c>
      <c r="J3034" t="s">
        <v>5310</v>
      </c>
    </row>
    <row r="3035" spans="1:10" x14ac:dyDescent="0.25">
      <c r="A3035" t="s">
        <v>800</v>
      </c>
      <c r="B3035" t="s">
        <v>281</v>
      </c>
      <c r="C3035">
        <v>28123</v>
      </c>
      <c r="D3035">
        <v>2</v>
      </c>
      <c r="E3035">
        <v>27754</v>
      </c>
      <c r="F3035" s="2">
        <v>0.190934132272501</v>
      </c>
      <c r="G3035" s="2">
        <v>1.39320949828151</v>
      </c>
      <c r="H3035" s="2">
        <v>7.8950180298690702</v>
      </c>
      <c r="I3035" t="s">
        <v>795</v>
      </c>
      <c r="J3035" t="s">
        <v>796</v>
      </c>
    </row>
    <row r="3036" spans="1:10" x14ac:dyDescent="0.25">
      <c r="A3036" t="s">
        <v>867</v>
      </c>
      <c r="B3036" t="s">
        <v>533</v>
      </c>
      <c r="C3036">
        <v>27039</v>
      </c>
      <c r="D3036">
        <v>3</v>
      </c>
      <c r="E3036">
        <v>20962</v>
      </c>
      <c r="F3036" s="2">
        <v>0.18834081429990099</v>
      </c>
      <c r="G3036" s="2">
        <v>4.64196147219193E-2</v>
      </c>
      <c r="H3036" s="2">
        <v>1.5173573718647799</v>
      </c>
      <c r="I3036" t="s">
        <v>5311</v>
      </c>
      <c r="J3036" t="s">
        <v>5312</v>
      </c>
    </row>
    <row r="3037" spans="1:10" x14ac:dyDescent="0.25">
      <c r="A3037" t="s">
        <v>5142</v>
      </c>
      <c r="B3037" t="s">
        <v>700</v>
      </c>
      <c r="C3037">
        <v>30037</v>
      </c>
      <c r="D3037">
        <v>8</v>
      </c>
      <c r="E3037">
        <v>840</v>
      </c>
      <c r="F3037" s="2">
        <v>0.18777142857142901</v>
      </c>
      <c r="G3037" s="2">
        <v>0</v>
      </c>
      <c r="H3037" s="2">
        <v>0</v>
      </c>
      <c r="I3037" t="s">
        <v>5313</v>
      </c>
      <c r="J3037" t="s">
        <v>5314</v>
      </c>
    </row>
    <row r="3038" spans="1:10" x14ac:dyDescent="0.25">
      <c r="A3038" t="s">
        <v>2390</v>
      </c>
      <c r="B3038" t="s">
        <v>511</v>
      </c>
      <c r="C3038">
        <v>48319</v>
      </c>
      <c r="D3038">
        <v>9</v>
      </c>
      <c r="E3038">
        <v>3951</v>
      </c>
      <c r="F3038" s="2">
        <v>0.186869135802469</v>
      </c>
      <c r="G3038" s="2">
        <v>1.2851116587677699E-2</v>
      </c>
      <c r="H3038" s="2">
        <v>2.2105675829383902</v>
      </c>
      <c r="I3038" t="s">
        <v>5315</v>
      </c>
      <c r="J3038" t="s">
        <v>5316</v>
      </c>
    </row>
    <row r="3039" spans="1:10" x14ac:dyDescent="0.25">
      <c r="A3039" t="s">
        <v>5317</v>
      </c>
      <c r="B3039" t="s">
        <v>350</v>
      </c>
      <c r="C3039">
        <v>51011</v>
      </c>
      <c r="D3039">
        <v>2</v>
      </c>
      <c r="E3039">
        <v>16424</v>
      </c>
      <c r="F3039" s="2">
        <v>0.18481940211019901</v>
      </c>
      <c r="G3039" s="2">
        <v>2.5335947010550999E-2</v>
      </c>
      <c r="H3039" s="2">
        <v>0.41075281359906202</v>
      </c>
      <c r="I3039" t="s">
        <v>4598</v>
      </c>
      <c r="J3039" t="s">
        <v>5208</v>
      </c>
    </row>
    <row r="3040" spans="1:10" x14ac:dyDescent="0.25">
      <c r="A3040" t="s">
        <v>459</v>
      </c>
      <c r="B3040" t="s">
        <v>297</v>
      </c>
      <c r="C3040">
        <v>17155</v>
      </c>
      <c r="D3040">
        <v>8</v>
      </c>
      <c r="E3040">
        <v>5600</v>
      </c>
      <c r="F3040" s="2">
        <v>0.18135452127659599</v>
      </c>
      <c r="G3040" s="2">
        <v>0</v>
      </c>
      <c r="H3040" s="2">
        <v>0</v>
      </c>
      <c r="I3040" t="s">
        <v>5318</v>
      </c>
      <c r="J3040" t="s">
        <v>5319</v>
      </c>
    </row>
    <row r="3041" spans="1:10" x14ac:dyDescent="0.25">
      <c r="A3041" t="s">
        <v>3202</v>
      </c>
      <c r="B3041" t="s">
        <v>471</v>
      </c>
      <c r="C3041">
        <v>46039</v>
      </c>
      <c r="D3041">
        <v>9</v>
      </c>
      <c r="E3041">
        <v>4318</v>
      </c>
      <c r="F3041" s="2">
        <v>0.17891193737769101</v>
      </c>
      <c r="G3041" s="2">
        <v>0</v>
      </c>
      <c r="H3041" s="2">
        <v>0</v>
      </c>
      <c r="I3041" t="s">
        <v>5320</v>
      </c>
      <c r="J3041" t="s">
        <v>5321</v>
      </c>
    </row>
    <row r="3042" spans="1:10" x14ac:dyDescent="0.25">
      <c r="A3042" t="s">
        <v>916</v>
      </c>
      <c r="B3042" t="s">
        <v>297</v>
      </c>
      <c r="C3042">
        <v>17185</v>
      </c>
      <c r="D3042">
        <v>7</v>
      </c>
      <c r="E3042">
        <v>11199</v>
      </c>
      <c r="F3042" s="2">
        <v>0.17724527286702499</v>
      </c>
      <c r="G3042" s="2">
        <v>1.9728968870099901E-2</v>
      </c>
      <c r="H3042" s="2">
        <v>0.40804152651806302</v>
      </c>
      <c r="I3042" t="s">
        <v>5322</v>
      </c>
      <c r="J3042" t="s">
        <v>5323</v>
      </c>
    </row>
    <row r="3043" spans="1:10" x14ac:dyDescent="0.25">
      <c r="A3043" t="s">
        <v>5324</v>
      </c>
      <c r="B3043" t="s">
        <v>293</v>
      </c>
      <c r="C3043">
        <v>47153</v>
      </c>
      <c r="D3043">
        <v>2</v>
      </c>
      <c r="E3043">
        <v>16409</v>
      </c>
      <c r="F3043" s="2">
        <v>0.17574114713217001</v>
      </c>
      <c r="G3043" s="2">
        <v>3.1101780303030301E-2</v>
      </c>
      <c r="H3043" s="2">
        <v>0.166670075757576</v>
      </c>
      <c r="I3043" t="s">
        <v>5325</v>
      </c>
      <c r="J3043" t="s">
        <v>5326</v>
      </c>
    </row>
    <row r="3044" spans="1:10" x14ac:dyDescent="0.25">
      <c r="A3044" t="s">
        <v>3947</v>
      </c>
      <c r="B3044" t="s">
        <v>1056</v>
      </c>
      <c r="C3044">
        <v>54095</v>
      </c>
      <c r="D3044">
        <v>9</v>
      </c>
      <c r="E3044">
        <v>8181</v>
      </c>
      <c r="F3044" s="2">
        <v>0.175555752212389</v>
      </c>
      <c r="G3044" s="2">
        <v>0</v>
      </c>
      <c r="H3044" s="2">
        <v>0</v>
      </c>
      <c r="I3044" t="s">
        <v>5327</v>
      </c>
      <c r="J3044" t="s">
        <v>5328</v>
      </c>
    </row>
    <row r="3045" spans="1:10" x14ac:dyDescent="0.25">
      <c r="A3045" t="s">
        <v>5329</v>
      </c>
      <c r="B3045" t="s">
        <v>471</v>
      </c>
      <c r="C3045">
        <v>46102</v>
      </c>
      <c r="D3045">
        <v>9</v>
      </c>
      <c r="E3045">
        <v>13587</v>
      </c>
      <c r="F3045" s="2">
        <v>0.17137857142857099</v>
      </c>
      <c r="G3045" s="2">
        <v>0</v>
      </c>
      <c r="H3045" s="2">
        <v>0</v>
      </c>
      <c r="I3045" t="s">
        <v>5330</v>
      </c>
      <c r="J3045" t="s">
        <v>5331</v>
      </c>
    </row>
    <row r="3046" spans="1:10" x14ac:dyDescent="0.25">
      <c r="A3046" t="s">
        <v>5332</v>
      </c>
      <c r="B3046" t="s">
        <v>544</v>
      </c>
      <c r="C3046">
        <v>53059</v>
      </c>
      <c r="D3046">
        <v>1</v>
      </c>
      <c r="E3046">
        <v>12276</v>
      </c>
      <c r="F3046" s="2">
        <v>0.16782915717539901</v>
      </c>
      <c r="G3046" s="2">
        <v>9.2652133029612796E-2</v>
      </c>
      <c r="H3046" s="2">
        <v>3.40936345330296</v>
      </c>
      <c r="I3046" t="s">
        <v>5333</v>
      </c>
      <c r="J3046" t="s">
        <v>5334</v>
      </c>
    </row>
    <row r="3047" spans="1:10" x14ac:dyDescent="0.25">
      <c r="A3047" t="s">
        <v>5335</v>
      </c>
      <c r="B3047" t="s">
        <v>943</v>
      </c>
      <c r="C3047">
        <v>31091</v>
      </c>
      <c r="D3047">
        <v>9</v>
      </c>
      <c r="E3047">
        <v>613</v>
      </c>
      <c r="F3047" s="2">
        <v>0.166676923076923</v>
      </c>
      <c r="G3047" s="2">
        <v>0</v>
      </c>
      <c r="H3047" s="2">
        <v>0</v>
      </c>
      <c r="I3047" t="s">
        <v>5336</v>
      </c>
      <c r="J3047" t="s">
        <v>5337</v>
      </c>
    </row>
    <row r="3048" spans="1:10" x14ac:dyDescent="0.25">
      <c r="A3048" t="s">
        <v>331</v>
      </c>
      <c r="B3048" t="s">
        <v>297</v>
      </c>
      <c r="C3048">
        <v>17003</v>
      </c>
      <c r="D3048">
        <v>3</v>
      </c>
      <c r="E3048">
        <v>5042</v>
      </c>
      <c r="F3048" s="2">
        <v>0.16544657534246601</v>
      </c>
      <c r="G3048" s="2">
        <v>0</v>
      </c>
      <c r="H3048" s="2">
        <v>0</v>
      </c>
      <c r="I3048" t="s">
        <v>5338</v>
      </c>
      <c r="J3048" t="s">
        <v>5339</v>
      </c>
    </row>
    <row r="3049" spans="1:10" x14ac:dyDescent="0.25">
      <c r="A3049" t="s">
        <v>5340</v>
      </c>
      <c r="B3049" t="s">
        <v>943</v>
      </c>
      <c r="C3049">
        <v>31125</v>
      </c>
      <c r="D3049">
        <v>8</v>
      </c>
      <c r="E3049">
        <v>3342</v>
      </c>
      <c r="F3049" s="2">
        <v>0.15963730569948201</v>
      </c>
      <c r="G3049" s="2">
        <v>0</v>
      </c>
      <c r="H3049" s="2">
        <v>0</v>
      </c>
      <c r="I3049" t="s">
        <v>5341</v>
      </c>
      <c r="J3049" t="s">
        <v>5342</v>
      </c>
    </row>
    <row r="3050" spans="1:10" x14ac:dyDescent="0.25">
      <c r="A3050" t="s">
        <v>808</v>
      </c>
      <c r="B3050" t="s">
        <v>297</v>
      </c>
      <c r="C3050">
        <v>17153</v>
      </c>
      <c r="D3050">
        <v>8</v>
      </c>
      <c r="E3050">
        <v>5074</v>
      </c>
      <c r="F3050" s="2">
        <v>0.15558698630136999</v>
      </c>
      <c r="G3050" s="2">
        <v>4.4727671232876701E-2</v>
      </c>
      <c r="H3050" s="2">
        <v>0.98295041095890401</v>
      </c>
      <c r="I3050" t="s">
        <v>5343</v>
      </c>
      <c r="J3050" t="s">
        <v>5344</v>
      </c>
    </row>
    <row r="3051" spans="1:10" x14ac:dyDescent="0.25">
      <c r="A3051" t="s">
        <v>2504</v>
      </c>
      <c r="B3051" t="s">
        <v>307</v>
      </c>
      <c r="C3051">
        <v>21181</v>
      </c>
      <c r="D3051">
        <v>8</v>
      </c>
      <c r="E3051">
        <v>7655</v>
      </c>
      <c r="F3051" s="2">
        <v>0.15506966292134799</v>
      </c>
      <c r="G3051" s="2">
        <v>0</v>
      </c>
      <c r="H3051" s="2">
        <v>0</v>
      </c>
      <c r="I3051" t="s">
        <v>5297</v>
      </c>
      <c r="J3051" t="s">
        <v>5298</v>
      </c>
    </row>
    <row r="3052" spans="1:10" x14ac:dyDescent="0.25">
      <c r="A3052" t="s">
        <v>1119</v>
      </c>
      <c r="B3052" t="s">
        <v>281</v>
      </c>
      <c r="C3052">
        <v>28015</v>
      </c>
      <c r="D3052">
        <v>8</v>
      </c>
      <c r="E3052">
        <v>9828</v>
      </c>
      <c r="F3052" s="2">
        <v>0.14263786407767001</v>
      </c>
      <c r="G3052" s="2">
        <v>9.7953599999999995E-3</v>
      </c>
      <c r="H3052" s="2">
        <v>0.21526613999999999</v>
      </c>
      <c r="I3052" t="s">
        <v>5345</v>
      </c>
      <c r="J3052" t="s">
        <v>5346</v>
      </c>
    </row>
    <row r="3053" spans="1:10" x14ac:dyDescent="0.25">
      <c r="A3053" t="s">
        <v>5347</v>
      </c>
      <c r="B3053" t="s">
        <v>1295</v>
      </c>
      <c r="C3053">
        <v>38039</v>
      </c>
      <c r="D3053">
        <v>9</v>
      </c>
      <c r="E3053">
        <v>2340</v>
      </c>
      <c r="F3053" s="2">
        <v>0.13977600000000001</v>
      </c>
      <c r="G3053" s="2">
        <v>0</v>
      </c>
      <c r="H3053" s="2">
        <v>0</v>
      </c>
      <c r="I3053" t="s">
        <v>5348</v>
      </c>
      <c r="J3053" t="s">
        <v>5349</v>
      </c>
    </row>
    <row r="3054" spans="1:10" x14ac:dyDescent="0.25">
      <c r="A3054" t="s">
        <v>5350</v>
      </c>
      <c r="B3054" t="s">
        <v>1442</v>
      </c>
      <c r="C3054">
        <v>35003</v>
      </c>
      <c r="D3054">
        <v>9</v>
      </c>
      <c r="E3054">
        <v>3685</v>
      </c>
      <c r="F3054" s="2">
        <v>0.139469135802469</v>
      </c>
      <c r="G3054" s="2">
        <v>3.40839135802469E-3</v>
      </c>
      <c r="H3054" s="2">
        <v>1.16235648148148</v>
      </c>
      <c r="I3054" t="s">
        <v>5351</v>
      </c>
      <c r="J3054" t="s">
        <v>5352</v>
      </c>
    </row>
    <row r="3055" spans="1:10" x14ac:dyDescent="0.25">
      <c r="A3055" t="s">
        <v>5353</v>
      </c>
      <c r="B3055" t="s">
        <v>390</v>
      </c>
      <c r="C3055">
        <v>40003</v>
      </c>
      <c r="D3055">
        <v>8</v>
      </c>
      <c r="E3055">
        <v>5685</v>
      </c>
      <c r="F3055" s="2">
        <v>0.137773780487805</v>
      </c>
      <c r="G3055" s="2">
        <v>3.0536718954248402E-3</v>
      </c>
      <c r="H3055" s="2">
        <v>1.04138725490196</v>
      </c>
      <c r="I3055" t="s">
        <v>5354</v>
      </c>
      <c r="J3055" t="s">
        <v>5355</v>
      </c>
    </row>
    <row r="3056" spans="1:10" x14ac:dyDescent="0.25">
      <c r="A3056" t="s">
        <v>5356</v>
      </c>
      <c r="B3056" t="s">
        <v>289</v>
      </c>
      <c r="C3056">
        <v>13273</v>
      </c>
      <c r="D3056">
        <v>3</v>
      </c>
      <c r="E3056">
        <v>8941</v>
      </c>
      <c r="F3056" s="2">
        <v>0.13483098236775801</v>
      </c>
      <c r="G3056" s="2">
        <v>3.57765037783375E-2</v>
      </c>
      <c r="H3056" s="2">
        <v>0.78623653148614603</v>
      </c>
      <c r="I3056" t="s">
        <v>5167</v>
      </c>
      <c r="J3056" t="s">
        <v>5168</v>
      </c>
    </row>
    <row r="3057" spans="1:10" x14ac:dyDescent="0.25">
      <c r="A3057" t="s">
        <v>5073</v>
      </c>
      <c r="B3057" t="s">
        <v>390</v>
      </c>
      <c r="C3057">
        <v>40043</v>
      </c>
      <c r="D3057">
        <v>9</v>
      </c>
      <c r="E3057">
        <v>4433</v>
      </c>
      <c r="F3057" s="2">
        <v>0.13260123893805301</v>
      </c>
      <c r="G3057" s="2">
        <v>0</v>
      </c>
      <c r="H3057" s="2">
        <v>0</v>
      </c>
      <c r="I3057" t="s">
        <v>5357</v>
      </c>
      <c r="J3057" t="s">
        <v>5358</v>
      </c>
    </row>
    <row r="3058" spans="1:10" x14ac:dyDescent="0.25">
      <c r="A3058" t="s">
        <v>5359</v>
      </c>
      <c r="B3058" t="s">
        <v>700</v>
      </c>
      <c r="C3058">
        <v>30019</v>
      </c>
      <c r="D3058">
        <v>9</v>
      </c>
      <c r="E3058">
        <v>1524</v>
      </c>
      <c r="F3058" s="2">
        <v>0.12335632183908</v>
      </c>
      <c r="G3058" s="2">
        <v>0.235193333333333</v>
      </c>
      <c r="H3058" s="2">
        <v>3.6671471264367801</v>
      </c>
      <c r="I3058" t="s">
        <v>5360</v>
      </c>
      <c r="J3058" t="s">
        <v>5361</v>
      </c>
    </row>
    <row r="3059" spans="1:10" x14ac:dyDescent="0.25">
      <c r="A3059" t="s">
        <v>4082</v>
      </c>
      <c r="B3059" t="s">
        <v>398</v>
      </c>
      <c r="C3059">
        <v>20129</v>
      </c>
      <c r="D3059">
        <v>9</v>
      </c>
      <c r="E3059">
        <v>2647</v>
      </c>
      <c r="F3059" s="2">
        <v>0.123240816326531</v>
      </c>
      <c r="G3059" s="2">
        <v>0</v>
      </c>
      <c r="H3059" s="2">
        <v>0</v>
      </c>
      <c r="I3059" t="s">
        <v>5362</v>
      </c>
      <c r="J3059" t="s">
        <v>5363</v>
      </c>
    </row>
    <row r="3060" spans="1:10" x14ac:dyDescent="0.25">
      <c r="A3060" t="s">
        <v>5364</v>
      </c>
      <c r="B3060" t="s">
        <v>511</v>
      </c>
      <c r="C3060">
        <v>48063</v>
      </c>
      <c r="D3060">
        <v>8</v>
      </c>
      <c r="E3060">
        <v>12652</v>
      </c>
      <c r="F3060" s="2">
        <v>0.121190429042904</v>
      </c>
      <c r="G3060" s="2">
        <v>0</v>
      </c>
      <c r="H3060" s="2">
        <v>0</v>
      </c>
      <c r="I3060" t="s">
        <v>5365</v>
      </c>
      <c r="J3060" t="s">
        <v>5366</v>
      </c>
    </row>
    <row r="3061" spans="1:10" x14ac:dyDescent="0.25">
      <c r="A3061" t="s">
        <v>5367</v>
      </c>
      <c r="B3061" t="s">
        <v>700</v>
      </c>
      <c r="C3061">
        <v>30045</v>
      </c>
      <c r="D3061">
        <v>8</v>
      </c>
      <c r="E3061">
        <v>2053</v>
      </c>
      <c r="F3061" s="2">
        <v>0.11962808988764</v>
      </c>
      <c r="G3061" s="2">
        <v>2.36230685393258E-2</v>
      </c>
      <c r="H3061" s="2">
        <v>8.0561249999999998</v>
      </c>
      <c r="I3061" t="s">
        <v>4515</v>
      </c>
      <c r="J3061" t="s">
        <v>4516</v>
      </c>
    </row>
    <row r="3062" spans="1:10" x14ac:dyDescent="0.25">
      <c r="A3062" t="s">
        <v>906</v>
      </c>
      <c r="B3062" t="s">
        <v>297</v>
      </c>
      <c r="C3062">
        <v>17071</v>
      </c>
      <c r="D3062">
        <v>9</v>
      </c>
      <c r="E3062">
        <v>6284</v>
      </c>
      <c r="F3062" s="2">
        <v>0.119352659574468</v>
      </c>
      <c r="G3062" s="2">
        <v>3.2460257309941502E-2</v>
      </c>
      <c r="H3062" s="2">
        <v>0.71335757894736795</v>
      </c>
      <c r="I3062" t="s">
        <v>5368</v>
      </c>
      <c r="J3062" t="s">
        <v>5369</v>
      </c>
    </row>
    <row r="3063" spans="1:10" x14ac:dyDescent="0.25">
      <c r="A3063" t="s">
        <v>485</v>
      </c>
      <c r="B3063" t="s">
        <v>390</v>
      </c>
      <c r="C3063">
        <v>40053</v>
      </c>
      <c r="D3063">
        <v>8</v>
      </c>
      <c r="E3063">
        <v>4137</v>
      </c>
      <c r="F3063" s="2">
        <v>0.11913917274939199</v>
      </c>
      <c r="G3063" s="2">
        <v>9.8881708029197102E-2</v>
      </c>
      <c r="H3063" s="2">
        <v>1.75986003406326</v>
      </c>
      <c r="I3063" t="s">
        <v>5370</v>
      </c>
      <c r="J3063" t="s">
        <v>5371</v>
      </c>
    </row>
    <row r="3064" spans="1:10" x14ac:dyDescent="0.25">
      <c r="A3064" t="s">
        <v>5372</v>
      </c>
      <c r="B3064" t="s">
        <v>1056</v>
      </c>
      <c r="C3064">
        <v>54017</v>
      </c>
      <c r="D3064">
        <v>9</v>
      </c>
      <c r="E3064">
        <v>7767</v>
      </c>
      <c r="F3064" s="2">
        <v>0.118890410958904</v>
      </c>
      <c r="G3064" s="2">
        <v>0</v>
      </c>
      <c r="H3064" s="2">
        <v>0</v>
      </c>
      <c r="I3064" t="s">
        <v>5373</v>
      </c>
      <c r="J3064" t="s">
        <v>5374</v>
      </c>
    </row>
    <row r="3065" spans="1:10" x14ac:dyDescent="0.25">
      <c r="A3065" t="s">
        <v>5375</v>
      </c>
      <c r="B3065" t="s">
        <v>390</v>
      </c>
      <c r="C3065">
        <v>40033</v>
      </c>
      <c r="D3065">
        <v>3</v>
      </c>
      <c r="E3065">
        <v>5475</v>
      </c>
      <c r="F3065" s="2">
        <v>0.10463798882681601</v>
      </c>
      <c r="G3065" s="2">
        <v>0</v>
      </c>
      <c r="H3065" s="2">
        <v>0</v>
      </c>
      <c r="I3065" t="s">
        <v>5376</v>
      </c>
      <c r="J3065" t="s">
        <v>5377</v>
      </c>
    </row>
    <row r="3066" spans="1:10" x14ac:dyDescent="0.25">
      <c r="A3066" t="s">
        <v>2725</v>
      </c>
      <c r="B3066" t="s">
        <v>293</v>
      </c>
      <c r="C3066">
        <v>47127</v>
      </c>
      <c r="D3066">
        <v>9</v>
      </c>
      <c r="E3066">
        <v>6611</v>
      </c>
      <c r="F3066" s="2">
        <v>0.10426730769230801</v>
      </c>
      <c r="G3066" s="2">
        <v>0</v>
      </c>
      <c r="H3066" s="2">
        <v>0</v>
      </c>
      <c r="I3066" t="s">
        <v>5378</v>
      </c>
      <c r="J3066" t="s">
        <v>5379</v>
      </c>
    </row>
    <row r="3067" spans="1:10" x14ac:dyDescent="0.25">
      <c r="A3067" t="s">
        <v>499</v>
      </c>
      <c r="B3067" t="s">
        <v>281</v>
      </c>
      <c r="C3067">
        <v>28037</v>
      </c>
      <c r="D3067">
        <v>9</v>
      </c>
      <c r="E3067">
        <v>7655</v>
      </c>
      <c r="F3067" s="2">
        <v>0.100847142857143</v>
      </c>
      <c r="G3067" s="2">
        <v>0.36358889642857101</v>
      </c>
      <c r="H3067" s="2">
        <v>3.88819482142857</v>
      </c>
      <c r="I3067" t="s">
        <v>5380</v>
      </c>
      <c r="J3067" t="s">
        <v>5381</v>
      </c>
    </row>
    <row r="3068" spans="1:10" x14ac:dyDescent="0.25">
      <c r="A3068" t="s">
        <v>2866</v>
      </c>
      <c r="B3068" t="s">
        <v>1295</v>
      </c>
      <c r="C3068">
        <v>38075</v>
      </c>
      <c r="D3068">
        <v>3</v>
      </c>
      <c r="E3068">
        <v>2277</v>
      </c>
      <c r="F3068" s="2">
        <v>9.5719838056680204E-2</v>
      </c>
      <c r="G3068" s="2">
        <v>8.2841376518218601E-2</v>
      </c>
      <c r="H3068" s="2">
        <v>1.2916672064777299</v>
      </c>
      <c r="I3068" t="s">
        <v>5382</v>
      </c>
      <c r="J3068" t="s">
        <v>5383</v>
      </c>
    </row>
    <row r="3069" spans="1:10" x14ac:dyDescent="0.25">
      <c r="A3069" t="s">
        <v>1387</v>
      </c>
      <c r="B3069" t="s">
        <v>328</v>
      </c>
      <c r="C3069">
        <v>29197</v>
      </c>
      <c r="D3069">
        <v>9</v>
      </c>
      <c r="E3069">
        <v>4044</v>
      </c>
      <c r="F3069" s="2">
        <v>9.5653719008264498E-2</v>
      </c>
      <c r="G3069" s="2">
        <v>0</v>
      </c>
      <c r="H3069" s="2">
        <v>0</v>
      </c>
      <c r="I3069" t="s">
        <v>5384</v>
      </c>
      <c r="J3069" t="s">
        <v>5385</v>
      </c>
    </row>
    <row r="3070" spans="1:10" x14ac:dyDescent="0.25">
      <c r="A3070" t="s">
        <v>5386</v>
      </c>
      <c r="B3070" t="s">
        <v>471</v>
      </c>
      <c r="C3070">
        <v>46061</v>
      </c>
      <c r="D3070">
        <v>8</v>
      </c>
      <c r="E3070">
        <v>3473</v>
      </c>
      <c r="F3070" s="2">
        <v>9.2862857142857094E-2</v>
      </c>
      <c r="G3070" s="2">
        <v>0</v>
      </c>
      <c r="H3070" s="2">
        <v>0</v>
      </c>
      <c r="I3070" t="s">
        <v>5387</v>
      </c>
      <c r="J3070" t="s">
        <v>5388</v>
      </c>
    </row>
    <row r="3071" spans="1:10" x14ac:dyDescent="0.25">
      <c r="A3071" t="s">
        <v>5389</v>
      </c>
      <c r="B3071" t="s">
        <v>332</v>
      </c>
      <c r="C3071">
        <v>37177</v>
      </c>
      <c r="D3071">
        <v>9</v>
      </c>
      <c r="E3071">
        <v>3376</v>
      </c>
      <c r="F3071" s="2">
        <v>6.5262162162162199E-2</v>
      </c>
      <c r="G3071" s="2">
        <v>0</v>
      </c>
      <c r="H3071" s="2">
        <v>0</v>
      </c>
      <c r="I3071" t="s">
        <v>5390</v>
      </c>
      <c r="J3071" t="s">
        <v>5391</v>
      </c>
    </row>
    <row r="3072" spans="1:10" x14ac:dyDescent="0.25">
      <c r="A3072" t="s">
        <v>1350</v>
      </c>
      <c r="B3072" t="s">
        <v>289</v>
      </c>
      <c r="C3072">
        <v>13181</v>
      </c>
      <c r="D3072">
        <v>2</v>
      </c>
      <c r="E3072">
        <v>7773</v>
      </c>
      <c r="F3072" s="2">
        <v>5.6917553191489403E-2</v>
      </c>
      <c r="G3072" s="2">
        <v>0</v>
      </c>
      <c r="H3072" s="2">
        <v>0</v>
      </c>
      <c r="I3072" t="s">
        <v>5392</v>
      </c>
      <c r="J3072" t="s">
        <v>5393</v>
      </c>
    </row>
    <row r="3073" spans="1:10" x14ac:dyDescent="0.25">
      <c r="A3073" t="s">
        <v>443</v>
      </c>
      <c r="B3073" t="s">
        <v>336</v>
      </c>
      <c r="C3073">
        <v>1105</v>
      </c>
      <c r="D3073">
        <v>8</v>
      </c>
      <c r="E3073">
        <v>8231</v>
      </c>
      <c r="F3073" s="2">
        <v>5.3030696202531598E-2</v>
      </c>
      <c r="G3073" s="2">
        <v>1.8817506329113899E-3</v>
      </c>
      <c r="H3073" s="2">
        <v>0.64172943037974695</v>
      </c>
      <c r="I3073" t="s">
        <v>5394</v>
      </c>
      <c r="J3073" t="s">
        <v>5395</v>
      </c>
    </row>
    <row r="3074" spans="1:10" x14ac:dyDescent="0.25">
      <c r="A3074" t="s">
        <v>1082</v>
      </c>
      <c r="B3074" t="s">
        <v>1295</v>
      </c>
      <c r="C3074">
        <v>38091</v>
      </c>
      <c r="D3074">
        <v>8</v>
      </c>
      <c r="E3074">
        <v>1731</v>
      </c>
      <c r="F3074" s="2">
        <v>4.45257142857143E-2</v>
      </c>
      <c r="G3074" s="2">
        <v>1.30200938571429</v>
      </c>
      <c r="H3074" s="2">
        <v>6.9772855714285704</v>
      </c>
      <c r="I3074" t="s">
        <v>5396</v>
      </c>
      <c r="J3074" t="s">
        <v>5397</v>
      </c>
    </row>
    <row r="3075" spans="1:10" x14ac:dyDescent="0.25">
      <c r="A3075" t="s">
        <v>5398</v>
      </c>
      <c r="B3075" t="s">
        <v>289</v>
      </c>
      <c r="C3075">
        <v>13053</v>
      </c>
      <c r="D3075">
        <v>2</v>
      </c>
      <c r="E3075">
        <v>9181</v>
      </c>
      <c r="F3075" s="2">
        <v>2.3312837837837799E-2</v>
      </c>
      <c r="G3075" s="2">
        <v>0</v>
      </c>
      <c r="H3075" s="2">
        <v>0</v>
      </c>
      <c r="I3075" t="s">
        <v>5399</v>
      </c>
      <c r="J3075" t="s">
        <v>5400</v>
      </c>
    </row>
    <row r="3076" spans="1:10" x14ac:dyDescent="0.25">
      <c r="A3076" t="s">
        <v>5401</v>
      </c>
      <c r="B3076" t="s">
        <v>700</v>
      </c>
      <c r="C3076">
        <v>30075</v>
      </c>
      <c r="D3076">
        <v>9</v>
      </c>
      <c r="E3076">
        <v>1762</v>
      </c>
      <c r="F3076" s="2">
        <v>2.0590476190476201E-2</v>
      </c>
      <c r="G3076" s="2">
        <v>0</v>
      </c>
      <c r="H3076" s="2">
        <v>0</v>
      </c>
      <c r="I3076" t="s">
        <v>5402</v>
      </c>
      <c r="J3076" t="s">
        <v>5403</v>
      </c>
    </row>
    <row r="3077" spans="1:10" x14ac:dyDescent="0.25">
      <c r="A3077" t="s">
        <v>5404</v>
      </c>
      <c r="B3077" t="s">
        <v>943</v>
      </c>
      <c r="C3077">
        <v>31007</v>
      </c>
      <c r="D3077">
        <v>8</v>
      </c>
      <c r="E3077">
        <v>657</v>
      </c>
      <c r="F3077" s="2">
        <v>0</v>
      </c>
      <c r="G3077" s="2" t="s">
        <v>855</v>
      </c>
      <c r="H3077" s="2" t="s">
        <v>855</v>
      </c>
      <c r="I3077" t="s">
        <v>5405</v>
      </c>
      <c r="J3077" t="s">
        <v>5406</v>
      </c>
    </row>
    <row r="3078" spans="1:10" x14ac:dyDescent="0.25">
      <c r="A3078" t="s">
        <v>5407</v>
      </c>
      <c r="B3078" t="s">
        <v>1295</v>
      </c>
      <c r="C3078">
        <v>38065</v>
      </c>
      <c r="D3078">
        <v>3</v>
      </c>
      <c r="E3078">
        <v>1821</v>
      </c>
      <c r="F3078" s="2">
        <v>0</v>
      </c>
      <c r="G3078" s="2" t="s">
        <v>855</v>
      </c>
      <c r="H3078" s="2" t="s">
        <v>855</v>
      </c>
      <c r="I3078" t="s">
        <v>5408</v>
      </c>
      <c r="J3078" t="s">
        <v>5409</v>
      </c>
    </row>
    <row r="3079" spans="1:10" x14ac:dyDescent="0.25">
      <c r="A3079" t="s">
        <v>4536</v>
      </c>
      <c r="B3079" t="s">
        <v>1442</v>
      </c>
      <c r="C3079">
        <v>35021</v>
      </c>
      <c r="D3079">
        <v>9</v>
      </c>
      <c r="E3079">
        <v>748</v>
      </c>
      <c r="F3079" s="2">
        <v>0</v>
      </c>
      <c r="G3079" s="2" t="s">
        <v>855</v>
      </c>
      <c r="H3079" s="2" t="s">
        <v>855</v>
      </c>
      <c r="I3079" t="s">
        <v>5410</v>
      </c>
      <c r="J3079" t="s">
        <v>5411</v>
      </c>
    </row>
    <row r="3080" spans="1:10" x14ac:dyDescent="0.25">
      <c r="A3080" t="s">
        <v>5412</v>
      </c>
      <c r="B3080" t="s">
        <v>943</v>
      </c>
      <c r="C3080">
        <v>31005</v>
      </c>
      <c r="D3080">
        <v>9</v>
      </c>
      <c r="E3080">
        <v>540</v>
      </c>
      <c r="F3080" s="2">
        <v>0</v>
      </c>
      <c r="G3080" s="2" t="s">
        <v>855</v>
      </c>
      <c r="H3080" s="2" t="s">
        <v>855</v>
      </c>
      <c r="I3080" t="s">
        <v>3279</v>
      </c>
      <c r="J3080" t="s">
        <v>3280</v>
      </c>
    </row>
    <row r="3081" spans="1:10" x14ac:dyDescent="0.25">
      <c r="A3081" t="s">
        <v>5413</v>
      </c>
      <c r="B3081" t="s">
        <v>471</v>
      </c>
      <c r="C3081">
        <v>46095</v>
      </c>
      <c r="D3081">
        <v>9</v>
      </c>
      <c r="E3081">
        <v>2043</v>
      </c>
      <c r="F3081" s="2">
        <v>0</v>
      </c>
      <c r="G3081" s="2" t="s">
        <v>855</v>
      </c>
      <c r="H3081" s="2" t="s">
        <v>855</v>
      </c>
      <c r="I3081" t="s">
        <v>1735</v>
      </c>
      <c r="J3081" t="s">
        <v>1736</v>
      </c>
    </row>
    <row r="3082" spans="1:10" x14ac:dyDescent="0.25">
      <c r="A3082" t="s">
        <v>5414</v>
      </c>
      <c r="B3082" t="s">
        <v>511</v>
      </c>
      <c r="C3082">
        <v>48301</v>
      </c>
      <c r="D3082">
        <v>9</v>
      </c>
      <c r="E3082">
        <v>54</v>
      </c>
      <c r="F3082" s="2">
        <v>0</v>
      </c>
      <c r="G3082" s="2" t="s">
        <v>855</v>
      </c>
      <c r="H3082" s="2" t="s">
        <v>855</v>
      </c>
      <c r="I3082" t="s">
        <v>5415</v>
      </c>
      <c r="J3082" t="s">
        <v>5416</v>
      </c>
    </row>
    <row r="3083" spans="1:10" x14ac:dyDescent="0.25">
      <c r="A3083" t="s">
        <v>5417</v>
      </c>
      <c r="B3083" t="s">
        <v>1486</v>
      </c>
      <c r="C3083">
        <v>32009</v>
      </c>
      <c r="D3083">
        <v>9</v>
      </c>
      <c r="E3083">
        <v>962</v>
      </c>
      <c r="F3083" s="2">
        <v>0</v>
      </c>
      <c r="G3083" s="2" t="s">
        <v>855</v>
      </c>
      <c r="H3083" s="2" t="s">
        <v>855</v>
      </c>
      <c r="I3083" t="s">
        <v>5418</v>
      </c>
      <c r="J3083" t="s">
        <v>5419</v>
      </c>
    </row>
    <row r="3084" spans="1:10" x14ac:dyDescent="0.25">
      <c r="A3084" t="s">
        <v>431</v>
      </c>
      <c r="B3084" t="s">
        <v>398</v>
      </c>
      <c r="C3084">
        <v>20049</v>
      </c>
      <c r="D3084">
        <v>8</v>
      </c>
      <c r="E3084">
        <v>2464</v>
      </c>
      <c r="F3084" s="2">
        <v>0</v>
      </c>
      <c r="G3084" s="2" t="s">
        <v>855</v>
      </c>
      <c r="H3084" s="2" t="s">
        <v>855</v>
      </c>
      <c r="I3084" t="s">
        <v>5420</v>
      </c>
      <c r="J3084" t="s">
        <v>5421</v>
      </c>
    </row>
    <row r="3085" spans="1:10" x14ac:dyDescent="0.25">
      <c r="A3085" t="s">
        <v>5422</v>
      </c>
      <c r="B3085" t="s">
        <v>511</v>
      </c>
      <c r="C3085">
        <v>48431</v>
      </c>
      <c r="D3085">
        <v>8</v>
      </c>
      <c r="E3085">
        <v>1389</v>
      </c>
      <c r="F3085" s="2">
        <v>0</v>
      </c>
      <c r="G3085" s="2">
        <v>4.2473799999999999E-2</v>
      </c>
      <c r="H3085" s="2">
        <v>14.48475</v>
      </c>
      <c r="I3085" t="s">
        <v>5423</v>
      </c>
      <c r="J3085" t="s">
        <v>5424</v>
      </c>
    </row>
    <row r="3086" spans="1:10" x14ac:dyDescent="0.25">
      <c r="A3086" t="s">
        <v>942</v>
      </c>
      <c r="B3086" t="s">
        <v>471</v>
      </c>
      <c r="C3086">
        <v>46017</v>
      </c>
      <c r="D3086">
        <v>9</v>
      </c>
      <c r="E3086">
        <v>1757</v>
      </c>
      <c r="F3086" s="2">
        <v>0</v>
      </c>
      <c r="G3086" s="2" t="s">
        <v>855</v>
      </c>
      <c r="H3086" s="2" t="s">
        <v>855</v>
      </c>
      <c r="I3086" t="s">
        <v>5405</v>
      </c>
      <c r="J3086" t="s">
        <v>5406</v>
      </c>
    </row>
    <row r="3087" spans="1:10" x14ac:dyDescent="0.25">
      <c r="A3087" t="s">
        <v>1745</v>
      </c>
      <c r="B3087" t="s">
        <v>289</v>
      </c>
      <c r="C3087">
        <v>13309</v>
      </c>
      <c r="D3087">
        <v>9</v>
      </c>
      <c r="E3087">
        <v>7434</v>
      </c>
      <c r="F3087" s="2">
        <v>0</v>
      </c>
      <c r="G3087" s="2">
        <v>0</v>
      </c>
      <c r="H3087" s="2">
        <v>0</v>
      </c>
      <c r="I3087" t="s">
        <v>5425</v>
      </c>
      <c r="J3087" t="s">
        <v>5426</v>
      </c>
    </row>
    <row r="3088" spans="1:10" x14ac:dyDescent="0.25">
      <c r="A3088" t="s">
        <v>5427</v>
      </c>
      <c r="B3088" t="s">
        <v>943</v>
      </c>
      <c r="C3088">
        <v>31115</v>
      </c>
      <c r="D3088">
        <v>9</v>
      </c>
      <c r="E3088">
        <v>564</v>
      </c>
      <c r="F3088" s="2">
        <v>0</v>
      </c>
      <c r="G3088" s="2">
        <v>4.2473799999999999E-2</v>
      </c>
      <c r="H3088" s="2">
        <v>14.48475</v>
      </c>
      <c r="I3088" t="s">
        <v>5428</v>
      </c>
      <c r="J3088" t="s">
        <v>5429</v>
      </c>
    </row>
    <row r="3089" spans="1:10" x14ac:dyDescent="0.25">
      <c r="A3089" t="s">
        <v>4271</v>
      </c>
      <c r="B3089" t="s">
        <v>700</v>
      </c>
      <c r="C3089">
        <v>30079</v>
      </c>
      <c r="D3089">
        <v>9</v>
      </c>
      <c r="E3089">
        <v>1251</v>
      </c>
      <c r="F3089" s="2">
        <v>0</v>
      </c>
      <c r="G3089" s="2">
        <v>0</v>
      </c>
      <c r="H3089" s="2">
        <v>0</v>
      </c>
      <c r="I3089" t="s">
        <v>5430</v>
      </c>
      <c r="J3089" t="s">
        <v>5431</v>
      </c>
    </row>
    <row r="3090" spans="1:10" x14ac:dyDescent="0.25">
      <c r="A3090" t="s">
        <v>1745</v>
      </c>
      <c r="B3090" t="s">
        <v>1046</v>
      </c>
      <c r="C3090">
        <v>41069</v>
      </c>
      <c r="D3090">
        <v>9</v>
      </c>
      <c r="E3090">
        <v>1434</v>
      </c>
      <c r="F3090" s="2">
        <v>0</v>
      </c>
      <c r="G3090" s="2">
        <v>0</v>
      </c>
      <c r="H3090" s="2">
        <v>0</v>
      </c>
      <c r="I3090" t="s">
        <v>5432</v>
      </c>
      <c r="J3090" t="s">
        <v>5433</v>
      </c>
    </row>
    <row r="3091" spans="1:10" x14ac:dyDescent="0.25">
      <c r="A3091" t="s">
        <v>5434</v>
      </c>
      <c r="B3091" t="s">
        <v>471</v>
      </c>
      <c r="C3091">
        <v>46031</v>
      </c>
      <c r="D3091">
        <v>9</v>
      </c>
      <c r="E3091">
        <v>3859</v>
      </c>
      <c r="F3091" s="2">
        <v>0</v>
      </c>
      <c r="G3091" s="2">
        <v>0</v>
      </c>
      <c r="H3091" s="2">
        <v>0</v>
      </c>
      <c r="I3091" t="s">
        <v>5435</v>
      </c>
      <c r="J3091" t="s">
        <v>5436</v>
      </c>
    </row>
    <row r="3092" spans="1:10" x14ac:dyDescent="0.25">
      <c r="A3092" t="s">
        <v>639</v>
      </c>
      <c r="B3092" t="s">
        <v>452</v>
      </c>
      <c r="C3092">
        <v>55078</v>
      </c>
      <c r="D3092">
        <v>9</v>
      </c>
      <c r="E3092">
        <v>4256</v>
      </c>
      <c r="F3092" s="2">
        <v>0</v>
      </c>
      <c r="G3092" s="2" t="s">
        <v>855</v>
      </c>
      <c r="H3092" s="2" t="s">
        <v>855</v>
      </c>
      <c r="I3092" t="s">
        <v>5437</v>
      </c>
      <c r="J3092" t="s">
        <v>5438</v>
      </c>
    </row>
    <row r="3093" spans="1:10" x14ac:dyDescent="0.25">
      <c r="A3093" t="s">
        <v>1748</v>
      </c>
      <c r="B3093" t="s">
        <v>943</v>
      </c>
      <c r="C3093">
        <v>31165</v>
      </c>
      <c r="D3093">
        <v>9</v>
      </c>
      <c r="E3093">
        <v>1197</v>
      </c>
      <c r="F3093" s="2">
        <v>0</v>
      </c>
      <c r="G3093" s="2">
        <v>4.2473799999999999E-2</v>
      </c>
      <c r="H3093" s="2">
        <v>14.48475</v>
      </c>
      <c r="I3093" t="s">
        <v>5439</v>
      </c>
      <c r="J3093" t="s">
        <v>5440</v>
      </c>
    </row>
    <row r="3094" spans="1:10" x14ac:dyDescent="0.25">
      <c r="A3094" t="s">
        <v>1748</v>
      </c>
      <c r="B3094" t="s">
        <v>1295</v>
      </c>
      <c r="C3094">
        <v>38085</v>
      </c>
      <c r="D3094">
        <v>9</v>
      </c>
      <c r="E3094">
        <v>3789</v>
      </c>
      <c r="F3094" s="2">
        <v>0</v>
      </c>
      <c r="G3094" s="2">
        <v>0</v>
      </c>
      <c r="H3094" s="2">
        <v>0</v>
      </c>
      <c r="I3094" t="s">
        <v>5441</v>
      </c>
      <c r="J3094" t="s">
        <v>5442</v>
      </c>
    </row>
    <row r="3095" spans="1:10" x14ac:dyDescent="0.25">
      <c r="A3095" t="s">
        <v>5443</v>
      </c>
      <c r="B3095" t="s">
        <v>289</v>
      </c>
      <c r="C3095">
        <v>13125</v>
      </c>
      <c r="D3095">
        <v>9</v>
      </c>
      <c r="E3095">
        <v>2913</v>
      </c>
      <c r="F3095" s="2">
        <v>0</v>
      </c>
      <c r="G3095" s="2" t="s">
        <v>855</v>
      </c>
      <c r="H3095" s="2" t="s">
        <v>855</v>
      </c>
      <c r="I3095" t="s">
        <v>5444</v>
      </c>
      <c r="J3095" t="s">
        <v>5445</v>
      </c>
    </row>
    <row r="3096" spans="1:10" x14ac:dyDescent="0.25">
      <c r="A3096" t="s">
        <v>2146</v>
      </c>
      <c r="B3096" t="s">
        <v>1338</v>
      </c>
      <c r="C3096">
        <v>8061</v>
      </c>
      <c r="D3096">
        <v>9</v>
      </c>
      <c r="E3096">
        <v>1356</v>
      </c>
      <c r="F3096" s="2">
        <v>0</v>
      </c>
      <c r="G3096" s="2">
        <v>0.32651200000000002</v>
      </c>
      <c r="H3096" s="2">
        <v>7.1755380000000004</v>
      </c>
      <c r="I3096" t="s">
        <v>3217</v>
      </c>
      <c r="J3096" t="s">
        <v>3218</v>
      </c>
    </row>
    <row r="3097" spans="1:10" x14ac:dyDescent="0.25">
      <c r="A3097" t="s">
        <v>5446</v>
      </c>
      <c r="B3097" t="s">
        <v>511</v>
      </c>
      <c r="C3097">
        <v>48261</v>
      </c>
      <c r="D3097">
        <v>9</v>
      </c>
      <c r="E3097">
        <v>52</v>
      </c>
      <c r="F3097" s="2">
        <v>0</v>
      </c>
      <c r="G3097" s="2">
        <v>4.04982744186047E-2</v>
      </c>
      <c r="H3097" s="2">
        <v>13.8110406976744</v>
      </c>
      <c r="I3097" t="s">
        <v>5447</v>
      </c>
      <c r="J3097" t="s">
        <v>5448</v>
      </c>
    </row>
    <row r="3098" spans="1:10" x14ac:dyDescent="0.25">
      <c r="A3098" t="s">
        <v>5449</v>
      </c>
      <c r="B3098" t="s">
        <v>471</v>
      </c>
      <c r="C3098">
        <v>46137</v>
      </c>
      <c r="D3098">
        <v>9</v>
      </c>
      <c r="E3098">
        <v>2410</v>
      </c>
      <c r="F3098" s="2">
        <v>0</v>
      </c>
      <c r="G3098" s="2">
        <v>0</v>
      </c>
      <c r="H3098" s="2">
        <v>0</v>
      </c>
      <c r="I3098" t="s">
        <v>5450</v>
      </c>
      <c r="J3098" t="s">
        <v>5451</v>
      </c>
    </row>
    <row r="3099" spans="1:10" x14ac:dyDescent="0.25">
      <c r="A3099" t="s">
        <v>5356</v>
      </c>
      <c r="B3099" t="s">
        <v>511</v>
      </c>
      <c r="C3099">
        <v>48443</v>
      </c>
      <c r="D3099">
        <v>9</v>
      </c>
      <c r="E3099">
        <v>851</v>
      </c>
      <c r="F3099" s="2">
        <v>0</v>
      </c>
      <c r="G3099" s="2" t="s">
        <v>855</v>
      </c>
      <c r="H3099" s="2" t="s">
        <v>855</v>
      </c>
      <c r="I3099" t="s">
        <v>5452</v>
      </c>
      <c r="J3099" t="s">
        <v>5453</v>
      </c>
    </row>
    <row r="3100" spans="1:10" x14ac:dyDescent="0.25">
      <c r="A3100" t="s">
        <v>2200</v>
      </c>
      <c r="B3100" t="s">
        <v>511</v>
      </c>
      <c r="C3100">
        <v>48269</v>
      </c>
      <c r="D3100">
        <v>9</v>
      </c>
      <c r="E3100">
        <v>189</v>
      </c>
      <c r="F3100" s="2">
        <v>0</v>
      </c>
      <c r="G3100" s="2">
        <v>0</v>
      </c>
      <c r="H3100" s="2">
        <v>0</v>
      </c>
      <c r="I3100" t="s">
        <v>5454</v>
      </c>
      <c r="J3100" t="s">
        <v>5455</v>
      </c>
    </row>
    <row r="3101" spans="1:10" x14ac:dyDescent="0.25">
      <c r="A3101" t="s">
        <v>5456</v>
      </c>
      <c r="B3101" t="s">
        <v>281</v>
      </c>
      <c r="C3101">
        <v>28055</v>
      </c>
      <c r="D3101">
        <v>9</v>
      </c>
      <c r="E3101">
        <v>1095</v>
      </c>
      <c r="F3101" s="2">
        <v>0</v>
      </c>
      <c r="G3101" s="2">
        <v>0.32651200000000002</v>
      </c>
      <c r="H3101" s="2">
        <v>7.1755380000000004</v>
      </c>
      <c r="I3101" t="s">
        <v>5457</v>
      </c>
      <c r="J3101" t="s">
        <v>5458</v>
      </c>
    </row>
    <row r="3102" spans="1:10" x14ac:dyDescent="0.25">
      <c r="A3102" t="s">
        <v>937</v>
      </c>
      <c r="B3102" t="s">
        <v>307</v>
      </c>
      <c r="C3102">
        <v>21201</v>
      </c>
      <c r="D3102">
        <v>8</v>
      </c>
      <c r="E3102">
        <v>2239</v>
      </c>
      <c r="F3102" s="2">
        <v>0</v>
      </c>
      <c r="G3102" s="2">
        <v>0</v>
      </c>
      <c r="H3102" s="2">
        <v>0</v>
      </c>
      <c r="I3102" t="s">
        <v>5459</v>
      </c>
      <c r="J3102" t="s">
        <v>5460</v>
      </c>
    </row>
    <row r="3103" spans="1:10" x14ac:dyDescent="0.25">
      <c r="A3103" t="s">
        <v>834</v>
      </c>
      <c r="B3103" t="s">
        <v>943</v>
      </c>
      <c r="C3103">
        <v>31117</v>
      </c>
      <c r="D3103">
        <v>9</v>
      </c>
      <c r="E3103">
        <v>463</v>
      </c>
      <c r="F3103" s="2">
        <v>0</v>
      </c>
      <c r="G3103" s="2" t="s">
        <v>855</v>
      </c>
      <c r="H3103" s="2" t="s">
        <v>855</v>
      </c>
      <c r="I3103" t="s">
        <v>5461</v>
      </c>
      <c r="J3103" t="s">
        <v>5462</v>
      </c>
    </row>
    <row r="3104" spans="1:10" x14ac:dyDescent="0.25">
      <c r="A3104" t="s">
        <v>5463</v>
      </c>
      <c r="B3104" t="s">
        <v>289</v>
      </c>
      <c r="C3104">
        <v>13265</v>
      </c>
      <c r="D3104">
        <v>8</v>
      </c>
      <c r="E3104">
        <v>1740</v>
      </c>
      <c r="F3104" s="2">
        <v>0</v>
      </c>
      <c r="G3104" s="2">
        <v>0</v>
      </c>
      <c r="H3104" s="2">
        <v>0</v>
      </c>
      <c r="I3104" t="s">
        <v>5464</v>
      </c>
      <c r="J3104" t="s">
        <v>5465</v>
      </c>
    </row>
    <row r="3105" spans="1:10" x14ac:dyDescent="0.25">
      <c r="A3105" t="s">
        <v>1720</v>
      </c>
      <c r="B3105" t="s">
        <v>943</v>
      </c>
      <c r="C3105">
        <v>31113</v>
      </c>
      <c r="D3105">
        <v>9</v>
      </c>
      <c r="E3105">
        <v>812</v>
      </c>
      <c r="F3105" s="2">
        <v>0</v>
      </c>
      <c r="G3105" s="2">
        <v>0</v>
      </c>
      <c r="H3105" s="2">
        <v>0</v>
      </c>
      <c r="I3105" t="s">
        <v>5466</v>
      </c>
      <c r="J3105" t="s">
        <v>5467</v>
      </c>
    </row>
    <row r="3106" spans="1:10" x14ac:dyDescent="0.25">
      <c r="A3106" t="s">
        <v>5468</v>
      </c>
      <c r="B3106" t="s">
        <v>1295</v>
      </c>
      <c r="C3106">
        <v>38087</v>
      </c>
      <c r="D3106">
        <v>9</v>
      </c>
      <c r="E3106">
        <v>795</v>
      </c>
      <c r="F3106" s="2">
        <v>0</v>
      </c>
      <c r="G3106" s="2" t="s">
        <v>855</v>
      </c>
      <c r="H3106" s="2" t="s">
        <v>855</v>
      </c>
      <c r="I3106" t="s">
        <v>5469</v>
      </c>
      <c r="J3106" t="s">
        <v>5470</v>
      </c>
    </row>
    <row r="3107" spans="1:10" x14ac:dyDescent="0.25">
      <c r="A3107" t="s">
        <v>718</v>
      </c>
      <c r="B3107" t="s">
        <v>297</v>
      </c>
      <c r="C3107">
        <v>17151</v>
      </c>
      <c r="D3107">
        <v>8</v>
      </c>
      <c r="E3107">
        <v>3757</v>
      </c>
      <c r="F3107" s="2">
        <v>0</v>
      </c>
      <c r="G3107" s="2" t="s">
        <v>855</v>
      </c>
      <c r="H3107" s="2" t="s">
        <v>855</v>
      </c>
      <c r="I3107" t="s">
        <v>5471</v>
      </c>
      <c r="J3107" t="s">
        <v>5472</v>
      </c>
    </row>
    <row r="3108" spans="1:10" x14ac:dyDescent="0.25">
      <c r="A3108" t="s">
        <v>1177</v>
      </c>
      <c r="B3108" t="s">
        <v>943</v>
      </c>
      <c r="C3108">
        <v>31171</v>
      </c>
      <c r="D3108">
        <v>9</v>
      </c>
      <c r="E3108">
        <v>626</v>
      </c>
      <c r="F3108" s="2">
        <v>0</v>
      </c>
      <c r="G3108" s="2">
        <v>4.2473799999999999E-2</v>
      </c>
      <c r="H3108" s="2">
        <v>14.48475</v>
      </c>
      <c r="I3108" t="s">
        <v>5473</v>
      </c>
      <c r="J3108" t="s">
        <v>5474</v>
      </c>
    </row>
    <row r="3109" spans="1:10" x14ac:dyDescent="0.25">
      <c r="A3109" t="s">
        <v>5475</v>
      </c>
      <c r="B3109" t="s">
        <v>986</v>
      </c>
      <c r="C3109">
        <v>49031</v>
      </c>
      <c r="D3109">
        <v>9</v>
      </c>
      <c r="E3109">
        <v>1705</v>
      </c>
      <c r="F3109" s="2">
        <v>0</v>
      </c>
      <c r="G3109" s="2" t="s">
        <v>855</v>
      </c>
      <c r="H3109" s="2" t="s">
        <v>855</v>
      </c>
      <c r="I3109" t="s">
        <v>5469</v>
      </c>
      <c r="J3109" t="s">
        <v>5470</v>
      </c>
    </row>
  </sheetData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4914-DBD6-4213-BE3E-0C60CE5747A6}">
  <dimension ref="A1:R29"/>
  <sheetViews>
    <sheetView workbookViewId="0">
      <selection activeCell="H10" sqref="H10"/>
    </sheetView>
  </sheetViews>
  <sheetFormatPr defaultRowHeight="15" x14ac:dyDescent="0.25"/>
  <cols>
    <col min="2" max="2" width="17.140625" hidden="1" customWidth="1"/>
    <col min="3" max="3" width="18.140625" customWidth="1"/>
    <col min="4" max="4" width="14.42578125" style="5" customWidth="1"/>
    <col min="5" max="5" width="17.140625" style="5" customWidth="1"/>
    <col min="6" max="6" width="14.42578125" style="5" customWidth="1"/>
    <col min="7" max="7" width="10" customWidth="1"/>
    <col min="8" max="9" width="11.85546875" customWidth="1"/>
    <col min="10" max="10" width="12.42578125" style="3" customWidth="1"/>
    <col min="11" max="11" width="11.85546875" customWidth="1"/>
    <col min="12" max="12" width="9.85546875" customWidth="1"/>
    <col min="14" max="14" width="11.85546875" customWidth="1"/>
    <col min="16" max="16" width="9" customWidth="1"/>
    <col min="17" max="17" width="8.85546875" customWidth="1"/>
    <col min="18" max="18" width="10" customWidth="1"/>
  </cols>
  <sheetData>
    <row r="1" spans="1:18" s="11" customFormat="1" ht="30" x14ac:dyDescent="0.25">
      <c r="A1" s="11" t="s">
        <v>171</v>
      </c>
      <c r="B1" s="11" t="s">
        <v>0</v>
      </c>
      <c r="C1" s="11" t="s">
        <v>172</v>
      </c>
      <c r="D1" s="17" t="s">
        <v>64</v>
      </c>
      <c r="E1" s="17" t="s">
        <v>63</v>
      </c>
      <c r="F1" s="17" t="s">
        <v>189</v>
      </c>
      <c r="G1" s="11" t="s">
        <v>141</v>
      </c>
      <c r="H1" s="11" t="s">
        <v>6</v>
      </c>
      <c r="I1" s="11" t="s">
        <v>186</v>
      </c>
      <c r="J1" s="19" t="s">
        <v>4</v>
      </c>
      <c r="K1" s="11" t="s">
        <v>5</v>
      </c>
      <c r="L1" s="11" t="s">
        <v>2</v>
      </c>
      <c r="M1" s="11" t="s">
        <v>1</v>
      </c>
      <c r="N1" s="11" t="s">
        <v>185</v>
      </c>
      <c r="O1" s="11" t="s">
        <v>142</v>
      </c>
      <c r="P1" s="11" t="s">
        <v>139</v>
      </c>
      <c r="Q1" s="11" t="s">
        <v>188</v>
      </c>
      <c r="R1" s="11" t="s">
        <v>187</v>
      </c>
    </row>
    <row r="2" spans="1:18" x14ac:dyDescent="0.25">
      <c r="A2">
        <v>314</v>
      </c>
      <c r="B2" t="s">
        <v>24</v>
      </c>
      <c r="C2" t="s">
        <v>25</v>
      </c>
      <c r="D2" s="5">
        <f t="shared" ref="D2:D29" si="0">P2</f>
        <v>9.7733509999999999</v>
      </c>
      <c r="E2" s="5">
        <f t="shared" ref="E2:E29" si="1">H2-P2</f>
        <v>8.1509790000000013</v>
      </c>
      <c r="F2" s="5">
        <f>Table1[[#This Row],[tau_ind_S3]]</f>
        <v>34.8964</v>
      </c>
      <c r="G2" s="5"/>
      <c r="H2">
        <v>17.924330000000001</v>
      </c>
      <c r="I2">
        <v>34.8964</v>
      </c>
      <c r="J2" s="3">
        <v>7.2193999999999999E-3</v>
      </c>
      <c r="K2">
        <v>27.538889999999999</v>
      </c>
      <c r="L2">
        <v>9.8955140000000004</v>
      </c>
      <c r="M2">
        <v>2.336039</v>
      </c>
      <c r="N2">
        <v>17.324490000000001</v>
      </c>
      <c r="O2">
        <v>2.336039</v>
      </c>
      <c r="P2">
        <v>9.7733509999999999</v>
      </c>
      <c r="Q2" s="5">
        <f>Table1[[#This Row],[May (China-UK)]]-Table1[[#This Row],[January-March ''25]]-Table1[[#This Row],[Tariffs 2024]]</f>
        <v>16.972070000000002</v>
      </c>
      <c r="R2">
        <v>71.740840000000006</v>
      </c>
    </row>
    <row r="3" spans="1:18" x14ac:dyDescent="0.25">
      <c r="A3">
        <v>316</v>
      </c>
      <c r="B3" t="s">
        <v>28</v>
      </c>
      <c r="C3" t="s">
        <v>29</v>
      </c>
      <c r="D3" s="5">
        <f t="shared" si="0"/>
        <v>9.7892759999999992</v>
      </c>
      <c r="E3" s="5">
        <f t="shared" si="1"/>
        <v>6.8659739999999996</v>
      </c>
      <c r="F3" s="5">
        <f>Table1[[#This Row],[tau_ind_S3]]</f>
        <v>33.240180000000002</v>
      </c>
      <c r="G3" s="5"/>
      <c r="H3">
        <v>16.655249999999999</v>
      </c>
      <c r="I3">
        <v>33.240180000000002</v>
      </c>
      <c r="J3" s="3">
        <v>1.36644E-2</v>
      </c>
      <c r="K3">
        <v>27.538889999999999</v>
      </c>
      <c r="L3">
        <v>9.8955140000000004</v>
      </c>
      <c r="M3">
        <v>2.336039</v>
      </c>
      <c r="N3">
        <v>17.324490000000001</v>
      </c>
      <c r="O3">
        <v>2.336039</v>
      </c>
      <c r="P3">
        <v>9.7892759999999992</v>
      </c>
      <c r="Q3" s="5">
        <f>Table1[[#This Row],[May (China-UK)]]-Table1[[#This Row],[January-March ''25]]-Table1[[#This Row],[Tariffs 2024]]</f>
        <v>16.58493</v>
      </c>
      <c r="R3">
        <v>53.004710000000003</v>
      </c>
    </row>
    <row r="4" spans="1:18" x14ac:dyDescent="0.25">
      <c r="A4">
        <v>315</v>
      </c>
      <c r="B4" t="s">
        <v>26</v>
      </c>
      <c r="C4" t="s">
        <v>27</v>
      </c>
      <c r="D4" s="5">
        <f t="shared" si="0"/>
        <v>14.912100000000001</v>
      </c>
      <c r="E4" s="5">
        <f t="shared" si="1"/>
        <v>4.4927900000000012</v>
      </c>
      <c r="F4" s="5">
        <f>Table1[[#This Row],[tau_ind_S3]]</f>
        <v>33.154069999999997</v>
      </c>
      <c r="G4" s="5"/>
      <c r="H4">
        <v>19.404890000000002</v>
      </c>
      <c r="I4">
        <v>33.154069999999997</v>
      </c>
      <c r="J4" s="3">
        <v>2.4362499999999999E-2</v>
      </c>
      <c r="K4">
        <v>27.538889999999999</v>
      </c>
      <c r="L4">
        <v>9.8955140000000004</v>
      </c>
      <c r="M4">
        <v>2.336039</v>
      </c>
      <c r="N4">
        <v>17.324490000000001</v>
      </c>
      <c r="O4">
        <v>2.336039</v>
      </c>
      <c r="P4">
        <v>14.912100000000001</v>
      </c>
      <c r="Q4" s="5">
        <f>Table1[[#This Row],[May (China-UK)]]-Table1[[#This Row],[January-March ''25]]-Table1[[#This Row],[Tariffs 2024]]</f>
        <v>13.749179999999997</v>
      </c>
      <c r="R4">
        <v>52.945320000000002</v>
      </c>
    </row>
    <row r="5" spans="1:18" x14ac:dyDescent="0.25">
      <c r="A5">
        <v>115</v>
      </c>
      <c r="B5" s="1" t="s">
        <v>140</v>
      </c>
      <c r="C5" s="1" t="s">
        <v>143</v>
      </c>
      <c r="D5" s="5">
        <f t="shared" si="0"/>
        <v>2.0461819999999999</v>
      </c>
      <c r="E5" s="5">
        <f t="shared" si="1"/>
        <v>15.657297999999999</v>
      </c>
      <c r="F5" s="5">
        <f>Table1[[#This Row],[tau_ind_S3]]</f>
        <v>31.90418</v>
      </c>
      <c r="G5" s="5"/>
      <c r="H5">
        <v>17.703479999999999</v>
      </c>
      <c r="I5">
        <v>31.90418</v>
      </c>
      <c r="J5" s="3">
        <v>3.8000000000000002E-5</v>
      </c>
      <c r="K5">
        <v>27.538889999999999</v>
      </c>
      <c r="L5">
        <v>9.8955140000000004</v>
      </c>
      <c r="M5">
        <v>2.336039</v>
      </c>
      <c r="N5">
        <v>17.324490000000001</v>
      </c>
      <c r="O5">
        <v>2.336039</v>
      </c>
      <c r="P5">
        <v>2.0461819999999999</v>
      </c>
      <c r="Q5" s="5">
        <f>Table1[[#This Row],[May (China-UK)]]-Table1[[#This Row],[January-March ''25]]-Table1[[#This Row],[Tariffs 2024]]</f>
        <v>14.200699999999999</v>
      </c>
      <c r="R5">
        <v>67.785390000000007</v>
      </c>
    </row>
    <row r="6" spans="1:18" x14ac:dyDescent="0.25">
      <c r="A6">
        <v>313</v>
      </c>
      <c r="B6" t="s">
        <v>23</v>
      </c>
      <c r="C6" t="s">
        <v>23</v>
      </c>
      <c r="D6" s="5">
        <f t="shared" si="0"/>
        <v>6.9213940000000003</v>
      </c>
      <c r="E6" s="5">
        <f t="shared" si="1"/>
        <v>7.3106260000000001</v>
      </c>
      <c r="F6" s="5">
        <f>Table1[[#This Row],[tau_ind_S3]]</f>
        <v>29.164429999999999</v>
      </c>
      <c r="G6" s="5"/>
      <c r="H6">
        <v>14.23202</v>
      </c>
      <c r="I6">
        <v>29.164429999999999</v>
      </c>
      <c r="J6" s="3">
        <v>4.2249000000000002E-3</v>
      </c>
      <c r="K6">
        <v>27.538889999999999</v>
      </c>
      <c r="L6">
        <v>9.8955140000000004</v>
      </c>
      <c r="M6">
        <v>2.336039</v>
      </c>
      <c r="N6">
        <v>17.324490000000001</v>
      </c>
      <c r="O6">
        <v>2.336039</v>
      </c>
      <c r="P6">
        <v>6.9213940000000003</v>
      </c>
      <c r="Q6" s="5">
        <f>Table1[[#This Row],[May (China-UK)]]-Table1[[#This Row],[January-March ''25]]-Table1[[#This Row],[Tariffs 2024]]</f>
        <v>14.932410000000001</v>
      </c>
      <c r="R6">
        <v>61.473959999999998</v>
      </c>
    </row>
    <row r="7" spans="1:18" x14ac:dyDescent="0.25">
      <c r="A7">
        <v>332</v>
      </c>
      <c r="B7" t="s">
        <v>46</v>
      </c>
      <c r="C7" t="s">
        <v>47</v>
      </c>
      <c r="D7" s="5">
        <f t="shared" si="0"/>
        <v>5.6118209999999999</v>
      </c>
      <c r="E7" s="5">
        <f t="shared" si="1"/>
        <v>15.332049000000001</v>
      </c>
      <c r="F7" s="5">
        <f>Table1[[#This Row],[tau_ind_S3]]</f>
        <v>27.979430000000001</v>
      </c>
      <c r="G7" s="5"/>
      <c r="H7">
        <v>20.94387</v>
      </c>
      <c r="I7">
        <v>27.979430000000001</v>
      </c>
      <c r="J7" s="3">
        <v>3.58435E-2</v>
      </c>
      <c r="K7">
        <v>27.538889999999999</v>
      </c>
      <c r="L7">
        <v>9.8955140000000004</v>
      </c>
      <c r="M7">
        <v>2.336039</v>
      </c>
      <c r="N7">
        <v>17.324490000000001</v>
      </c>
      <c r="O7">
        <v>2.336039</v>
      </c>
      <c r="P7">
        <v>5.6118209999999999</v>
      </c>
      <c r="Q7" s="5">
        <f>Table1[[#This Row],[May (China-UK)]]-Table1[[#This Row],[January-March ''25]]-Table1[[#This Row],[Tariffs 2024]]</f>
        <v>7.0355599999999994</v>
      </c>
      <c r="R7">
        <v>33.817189999999997</v>
      </c>
    </row>
    <row r="8" spans="1:18" x14ac:dyDescent="0.25">
      <c r="A8">
        <v>337</v>
      </c>
      <c r="B8" t="s">
        <v>56</v>
      </c>
      <c r="C8" t="s">
        <v>57</v>
      </c>
      <c r="D8" s="5">
        <f t="shared" si="0"/>
        <v>4.6578369999999998</v>
      </c>
      <c r="E8" s="5">
        <f t="shared" si="1"/>
        <v>9.1710630000000002</v>
      </c>
      <c r="F8" s="5">
        <f>Table1[[#This Row],[tau_ind_S3]]</f>
        <v>26.72756</v>
      </c>
      <c r="G8" s="5"/>
      <c r="H8">
        <v>13.828900000000001</v>
      </c>
      <c r="I8">
        <v>26.72756</v>
      </c>
      <c r="J8" s="3">
        <v>1.0792700000000001E-2</v>
      </c>
      <c r="K8">
        <v>27.538889999999999</v>
      </c>
      <c r="L8">
        <v>9.8955140000000004</v>
      </c>
      <c r="M8">
        <v>2.336039</v>
      </c>
      <c r="N8">
        <v>17.324490000000001</v>
      </c>
      <c r="O8">
        <v>2.336039</v>
      </c>
      <c r="P8">
        <v>4.6578369999999998</v>
      </c>
      <c r="Q8" s="5">
        <f>Table1[[#This Row],[May (China-UK)]]-Table1[[#This Row],[January-March ''25]]-Table1[[#This Row],[Tariffs 2024]]</f>
        <v>12.89866</v>
      </c>
      <c r="R8">
        <v>48.686599999999999</v>
      </c>
    </row>
    <row r="9" spans="1:18" x14ac:dyDescent="0.25">
      <c r="A9">
        <v>335</v>
      </c>
      <c r="B9" t="s">
        <v>52</v>
      </c>
      <c r="C9" t="s">
        <v>53</v>
      </c>
      <c r="D9" s="5">
        <f t="shared" si="0"/>
        <v>4.5420239999999996</v>
      </c>
      <c r="E9" s="5">
        <f t="shared" si="1"/>
        <v>9.8373159999999995</v>
      </c>
      <c r="F9" s="5">
        <f>Table1[[#This Row],[tau_ind_S3]]</f>
        <v>26.51268</v>
      </c>
      <c r="G9" s="5"/>
      <c r="H9">
        <v>14.379339999999999</v>
      </c>
      <c r="I9">
        <v>26.51268</v>
      </c>
      <c r="J9" s="3">
        <v>5.6113400000000001E-2</v>
      </c>
      <c r="K9">
        <v>27.538889999999999</v>
      </c>
      <c r="L9">
        <v>9.8955140000000004</v>
      </c>
      <c r="M9">
        <v>2.336039</v>
      </c>
      <c r="N9">
        <v>17.324490000000001</v>
      </c>
      <c r="O9">
        <v>2.336039</v>
      </c>
      <c r="P9">
        <v>4.5420239999999996</v>
      </c>
      <c r="Q9" s="5">
        <f>Table1[[#This Row],[May (China-UK)]]-Table1[[#This Row],[January-March ''25]]-Table1[[#This Row],[Tariffs 2024]]</f>
        <v>12.133340000000002</v>
      </c>
      <c r="R9">
        <v>52.107709999999997</v>
      </c>
    </row>
    <row r="10" spans="1:18" x14ac:dyDescent="0.25">
      <c r="A10">
        <v>339</v>
      </c>
      <c r="B10" t="s">
        <v>58</v>
      </c>
      <c r="C10" t="s">
        <v>59</v>
      </c>
      <c r="D10" s="5">
        <f t="shared" si="0"/>
        <v>2.0514920000000001</v>
      </c>
      <c r="E10" s="5">
        <f t="shared" si="1"/>
        <v>9.3257779999999997</v>
      </c>
      <c r="F10" s="5">
        <f>Table1[[#This Row],[tau_ind_S3]]</f>
        <v>24.73086</v>
      </c>
      <c r="G10" s="5"/>
      <c r="H10">
        <v>11.377269999999999</v>
      </c>
      <c r="I10">
        <v>24.73086</v>
      </c>
      <c r="J10" s="3">
        <v>5.2115700000000001E-2</v>
      </c>
      <c r="K10">
        <v>27.538889999999999</v>
      </c>
      <c r="L10">
        <v>9.8955140000000004</v>
      </c>
      <c r="M10">
        <v>2.336039</v>
      </c>
      <c r="N10">
        <v>17.324490000000001</v>
      </c>
      <c r="O10">
        <v>2.336039</v>
      </c>
      <c r="P10">
        <v>2.0514920000000001</v>
      </c>
      <c r="Q10" s="5">
        <f>Table1[[#This Row],[May (China-UK)]]-Table1[[#This Row],[January-March ''25]]-Table1[[#This Row],[Tariffs 2024]]</f>
        <v>13.353590000000001</v>
      </c>
      <c r="R10">
        <v>49.427030000000002</v>
      </c>
    </row>
    <row r="11" spans="1:18" x14ac:dyDescent="0.25">
      <c r="A11">
        <v>327</v>
      </c>
      <c r="B11" t="s">
        <v>42</v>
      </c>
      <c r="C11" t="s">
        <v>43</v>
      </c>
      <c r="D11" s="5">
        <f t="shared" si="0"/>
        <v>4.6765939999999997</v>
      </c>
      <c r="E11" s="5">
        <f t="shared" si="1"/>
        <v>7.4184160000000006</v>
      </c>
      <c r="F11" s="5">
        <f>Table1[[#This Row],[tau_ind_S3]]</f>
        <v>23.682320000000001</v>
      </c>
      <c r="G11" s="5"/>
      <c r="H11">
        <v>12.09501</v>
      </c>
      <c r="I11">
        <v>23.682320000000001</v>
      </c>
      <c r="J11" s="3">
        <v>1.17324E-2</v>
      </c>
      <c r="K11">
        <v>27.538889999999999</v>
      </c>
      <c r="L11">
        <v>9.8955140000000004</v>
      </c>
      <c r="M11">
        <v>2.336039</v>
      </c>
      <c r="N11">
        <v>17.324490000000001</v>
      </c>
      <c r="O11">
        <v>2.336039</v>
      </c>
      <c r="P11">
        <v>4.6765939999999997</v>
      </c>
      <c r="Q11" s="5">
        <f>Table1[[#This Row],[May (China-UK)]]-Table1[[#This Row],[January-March ''25]]-Table1[[#This Row],[Tariffs 2024]]</f>
        <v>11.58731</v>
      </c>
      <c r="R11">
        <v>46.275700000000001</v>
      </c>
    </row>
    <row r="12" spans="1:18" x14ac:dyDescent="0.25">
      <c r="A12">
        <v>334</v>
      </c>
      <c r="B12" t="s">
        <v>50</v>
      </c>
      <c r="C12" t="s">
        <v>51</v>
      </c>
      <c r="D12" s="5">
        <f t="shared" si="0"/>
        <v>0.81913849999999999</v>
      </c>
      <c r="E12" s="5">
        <f t="shared" si="1"/>
        <v>10.081001500000001</v>
      </c>
      <c r="F12" s="5">
        <f>Table1[[#This Row],[tau_ind_S3]]</f>
        <v>22.62079</v>
      </c>
      <c r="G12" s="5"/>
      <c r="H12">
        <v>10.90014</v>
      </c>
      <c r="I12">
        <v>22.62079</v>
      </c>
      <c r="J12" s="3">
        <v>0.16614909999999999</v>
      </c>
      <c r="K12">
        <v>27.538889999999999</v>
      </c>
      <c r="L12">
        <v>9.8955140000000004</v>
      </c>
      <c r="M12">
        <v>2.336039</v>
      </c>
      <c r="N12">
        <v>17.324490000000001</v>
      </c>
      <c r="O12">
        <v>2.336039</v>
      </c>
      <c r="P12">
        <v>0.81913849999999999</v>
      </c>
      <c r="Q12" s="5">
        <f>Table1[[#This Row],[May (China-UK)]]-Table1[[#This Row],[January-March ''25]]-Table1[[#This Row],[Tariffs 2024]]</f>
        <v>11.720649999999999</v>
      </c>
      <c r="R12">
        <v>41.374839999999999</v>
      </c>
    </row>
    <row r="13" spans="1:18" x14ac:dyDescent="0.25">
      <c r="A13">
        <v>326</v>
      </c>
      <c r="B13" t="s">
        <v>40</v>
      </c>
      <c r="C13" t="s">
        <v>41</v>
      </c>
      <c r="D13" s="5">
        <f t="shared" si="0"/>
        <v>4.9654689999999997</v>
      </c>
      <c r="E13" s="5">
        <f t="shared" si="1"/>
        <v>5.4274110000000002</v>
      </c>
      <c r="F13" s="5">
        <f>Table1[[#This Row],[tau_ind_S3]]</f>
        <v>22.47043</v>
      </c>
      <c r="G13" s="5"/>
      <c r="H13">
        <v>10.39288</v>
      </c>
      <c r="I13">
        <v>22.47043</v>
      </c>
      <c r="J13" s="3">
        <v>2.3078999999999999E-2</v>
      </c>
      <c r="K13">
        <v>27.538889999999999</v>
      </c>
      <c r="L13">
        <v>9.8955140000000004</v>
      </c>
      <c r="M13">
        <v>2.336039</v>
      </c>
      <c r="N13">
        <v>17.324490000000001</v>
      </c>
      <c r="O13">
        <v>2.336039</v>
      </c>
      <c r="P13">
        <v>4.9654689999999997</v>
      </c>
      <c r="Q13" s="5">
        <f>Table1[[#This Row],[May (China-UK)]]-Table1[[#This Row],[January-March ''25]]-Table1[[#This Row],[Tariffs 2024]]</f>
        <v>12.077550000000002</v>
      </c>
      <c r="R13">
        <v>45.708300000000001</v>
      </c>
    </row>
    <row r="14" spans="1:18" x14ac:dyDescent="0.25">
      <c r="A14">
        <v>322</v>
      </c>
      <c r="B14" t="s">
        <v>32</v>
      </c>
      <c r="C14" t="s">
        <v>33</v>
      </c>
      <c r="D14" s="5">
        <f t="shared" si="0"/>
        <v>2.3413029999999999</v>
      </c>
      <c r="E14" s="5">
        <f t="shared" si="1"/>
        <v>11.560357</v>
      </c>
      <c r="F14" s="5">
        <f>Table1[[#This Row],[tau_ind_S3]]</f>
        <v>21.3842</v>
      </c>
      <c r="G14" s="5"/>
      <c r="H14">
        <v>13.90166</v>
      </c>
      <c r="I14">
        <v>21.3842</v>
      </c>
      <c r="J14" s="3">
        <v>7.9664000000000002E-3</v>
      </c>
      <c r="K14">
        <v>27.538889999999999</v>
      </c>
      <c r="L14">
        <v>9.8955140000000004</v>
      </c>
      <c r="M14">
        <v>2.336039</v>
      </c>
      <c r="N14">
        <v>17.324490000000001</v>
      </c>
      <c r="O14">
        <v>2.336039</v>
      </c>
      <c r="P14">
        <v>2.3413029999999999</v>
      </c>
      <c r="Q14" s="5">
        <f>Table1[[#This Row],[May (China-UK)]]-Table1[[#This Row],[January-March ''25]]-Table1[[#This Row],[Tariffs 2024]]</f>
        <v>7.4825400000000002</v>
      </c>
      <c r="R14">
        <v>31.240839999999999</v>
      </c>
    </row>
    <row r="15" spans="1:18" x14ac:dyDescent="0.25">
      <c r="A15">
        <v>323</v>
      </c>
      <c r="B15" t="s">
        <v>34</v>
      </c>
      <c r="C15" t="s">
        <v>35</v>
      </c>
      <c r="D15" s="5">
        <f t="shared" si="0"/>
        <v>2.1930369999999999</v>
      </c>
      <c r="E15" s="5">
        <f t="shared" si="1"/>
        <v>13.177173</v>
      </c>
      <c r="F15" s="5">
        <f>Table1[[#This Row],[tau_ind_S3]]</f>
        <v>21.266100000000002</v>
      </c>
      <c r="G15" s="5"/>
      <c r="H15">
        <v>15.37021</v>
      </c>
      <c r="I15">
        <v>21.266100000000002</v>
      </c>
      <c r="J15" s="3">
        <v>1.9434000000000001E-3</v>
      </c>
      <c r="K15">
        <v>27.538889999999999</v>
      </c>
      <c r="L15">
        <v>9.8955140000000004</v>
      </c>
      <c r="M15">
        <v>2.336039</v>
      </c>
      <c r="N15">
        <v>17.324490000000001</v>
      </c>
      <c r="O15">
        <v>2.336039</v>
      </c>
      <c r="P15">
        <v>2.1930369999999999</v>
      </c>
      <c r="Q15" s="5">
        <f>Table1[[#This Row],[May (China-UK)]]-Table1[[#This Row],[January-March ''25]]-Table1[[#This Row],[Tariffs 2024]]</f>
        <v>5.8958900000000014</v>
      </c>
      <c r="R15">
        <v>34.82647</v>
      </c>
    </row>
    <row r="16" spans="1:18" x14ac:dyDescent="0.25">
      <c r="A16">
        <v>333</v>
      </c>
      <c r="B16" t="s">
        <v>48</v>
      </c>
      <c r="C16" t="s">
        <v>49</v>
      </c>
      <c r="D16" s="5">
        <f t="shared" si="0"/>
        <v>2.608978</v>
      </c>
      <c r="E16" s="5">
        <f t="shared" si="1"/>
        <v>9.0597219999999989</v>
      </c>
      <c r="F16" s="5">
        <f>Table1[[#This Row],[tau_ind_S3]]</f>
        <v>19.91179</v>
      </c>
      <c r="G16" s="5"/>
      <c r="H16">
        <v>11.668699999999999</v>
      </c>
      <c r="I16">
        <v>19.91179</v>
      </c>
      <c r="J16" s="3">
        <v>9.2757900000000004E-2</v>
      </c>
      <c r="K16">
        <v>27.538889999999999</v>
      </c>
      <c r="L16">
        <v>9.8955140000000004</v>
      </c>
      <c r="M16">
        <v>2.336039</v>
      </c>
      <c r="N16">
        <v>17.324490000000001</v>
      </c>
      <c r="O16">
        <v>2.336039</v>
      </c>
      <c r="P16">
        <v>2.608978</v>
      </c>
      <c r="Q16" s="5">
        <f>Table1[[#This Row],[May (China-UK)]]-Table1[[#This Row],[January-March ''25]]-Table1[[#This Row],[Tariffs 2024]]</f>
        <v>8.2430900000000005</v>
      </c>
      <c r="R16">
        <v>29.381070000000001</v>
      </c>
    </row>
    <row r="17" spans="1:18" x14ac:dyDescent="0.25">
      <c r="A17">
        <v>321</v>
      </c>
      <c r="B17" t="s">
        <v>30</v>
      </c>
      <c r="C17" t="s">
        <v>31</v>
      </c>
      <c r="D17" s="5">
        <f t="shared" si="0"/>
        <v>2.1578659999999998</v>
      </c>
      <c r="E17" s="5">
        <f t="shared" si="1"/>
        <v>12.391373999999999</v>
      </c>
      <c r="F17" s="5">
        <f>Table1[[#This Row],[tau_ind_S3]]</f>
        <v>18.191120000000002</v>
      </c>
      <c r="G17" s="5"/>
      <c r="H17">
        <v>14.549239999999999</v>
      </c>
      <c r="I17">
        <v>18.191120000000002</v>
      </c>
      <c r="J17" s="3">
        <v>7.1942000000000004E-3</v>
      </c>
      <c r="K17">
        <v>27.538889999999999</v>
      </c>
      <c r="L17">
        <v>9.8955140000000004</v>
      </c>
      <c r="M17">
        <v>2.336039</v>
      </c>
      <c r="N17">
        <v>17.324490000000001</v>
      </c>
      <c r="O17">
        <v>2.336039</v>
      </c>
      <c r="P17">
        <v>2.1578659999999998</v>
      </c>
      <c r="Q17" s="5">
        <f>Table1[[#This Row],[May (China-UK)]]-Table1[[#This Row],[January-March ''25]]-Table1[[#This Row],[Tariffs 2024]]</f>
        <v>3.6418800000000027</v>
      </c>
      <c r="R17">
        <v>24.903590000000001</v>
      </c>
    </row>
    <row r="18" spans="1:18" x14ac:dyDescent="0.25">
      <c r="A18">
        <v>114</v>
      </c>
      <c r="B18" t="s">
        <v>13</v>
      </c>
      <c r="C18" t="s">
        <v>14</v>
      </c>
      <c r="D18" s="5">
        <f t="shared" si="0"/>
        <v>1.4736180000000001</v>
      </c>
      <c r="E18" s="5">
        <f t="shared" si="1"/>
        <v>6.7688190000000006</v>
      </c>
      <c r="F18" s="5">
        <f>Table1[[#This Row],[tau_ind_S3]]</f>
        <v>17.701609999999999</v>
      </c>
      <c r="G18" s="5"/>
      <c r="H18">
        <v>8.2424370000000007</v>
      </c>
      <c r="I18">
        <v>17.701609999999999</v>
      </c>
      <c r="J18" s="3">
        <v>3.1714E-3</v>
      </c>
      <c r="K18">
        <v>27.538889999999999</v>
      </c>
      <c r="L18">
        <v>9.8955140000000004</v>
      </c>
      <c r="M18">
        <v>2.336039</v>
      </c>
      <c r="N18">
        <v>17.324490000000001</v>
      </c>
      <c r="O18">
        <v>2.336039</v>
      </c>
      <c r="P18">
        <v>1.4736180000000001</v>
      </c>
      <c r="Q18" s="5">
        <f>Table1[[#This Row],[May (China-UK)]]-Table1[[#This Row],[January-March ''25]]-Table1[[#This Row],[Tariffs 2024]]</f>
        <v>9.4591729999999981</v>
      </c>
      <c r="R18">
        <v>28.509450000000001</v>
      </c>
    </row>
    <row r="19" spans="1:18" x14ac:dyDescent="0.25">
      <c r="A19">
        <v>312</v>
      </c>
      <c r="B19" t="s">
        <v>21</v>
      </c>
      <c r="C19" t="s">
        <v>22</v>
      </c>
      <c r="D19" s="5">
        <f t="shared" si="0"/>
        <v>0.38057980000000002</v>
      </c>
      <c r="E19" s="5">
        <f t="shared" si="1"/>
        <v>9.7878502000000012</v>
      </c>
      <c r="F19" s="5">
        <f>Table1[[#This Row],[tau_ind_S3]]</f>
        <v>15.21419</v>
      </c>
      <c r="G19" s="5"/>
      <c r="H19">
        <v>10.168430000000001</v>
      </c>
      <c r="I19">
        <v>15.21419</v>
      </c>
      <c r="J19" s="3">
        <v>9.7768000000000004E-3</v>
      </c>
      <c r="K19">
        <v>27.538889999999999</v>
      </c>
      <c r="L19">
        <v>9.8955140000000004</v>
      </c>
      <c r="M19">
        <v>2.336039</v>
      </c>
      <c r="N19">
        <v>17.324490000000001</v>
      </c>
      <c r="O19">
        <v>2.336039</v>
      </c>
      <c r="P19">
        <v>0.38057980000000002</v>
      </c>
      <c r="Q19" s="5">
        <f>Table1[[#This Row],[May (China-UK)]]-Table1[[#This Row],[January-March ''25]]-Table1[[#This Row],[Tariffs 2024]]</f>
        <v>5.0457599999999996</v>
      </c>
      <c r="R19">
        <v>16.071539999999999</v>
      </c>
    </row>
    <row r="20" spans="1:18" x14ac:dyDescent="0.25">
      <c r="A20">
        <v>336</v>
      </c>
      <c r="B20" t="s">
        <v>54</v>
      </c>
      <c r="C20" t="s">
        <v>55</v>
      </c>
      <c r="D20" s="5">
        <f t="shared" si="0"/>
        <v>1.7008129999999999</v>
      </c>
      <c r="E20" s="5">
        <f t="shared" si="1"/>
        <v>11.527957000000001</v>
      </c>
      <c r="F20" s="5">
        <f>Table1[[#This Row],[tau_ind_S3]]</f>
        <v>14.7478</v>
      </c>
      <c r="G20" s="5"/>
      <c r="H20">
        <v>13.228770000000001</v>
      </c>
      <c r="I20">
        <v>14.7478</v>
      </c>
      <c r="J20" s="3">
        <v>0.13473889999999999</v>
      </c>
      <c r="K20">
        <v>27.538889999999999</v>
      </c>
      <c r="L20">
        <v>9.8955140000000004</v>
      </c>
      <c r="M20">
        <v>2.336039</v>
      </c>
      <c r="N20">
        <v>17.324490000000001</v>
      </c>
      <c r="O20">
        <v>2.336039</v>
      </c>
      <c r="P20">
        <v>1.7008129999999999</v>
      </c>
      <c r="Q20" s="5">
        <f>Table1[[#This Row],[May (China-UK)]]-Table1[[#This Row],[January-March ''25]]-Table1[[#This Row],[Tariffs 2024]]</f>
        <v>1.5190299999999992</v>
      </c>
      <c r="R20">
        <v>17.16272</v>
      </c>
    </row>
    <row r="21" spans="1:18" x14ac:dyDescent="0.25">
      <c r="A21">
        <v>112</v>
      </c>
      <c r="B21" t="s">
        <v>9</v>
      </c>
      <c r="C21" t="s">
        <v>10</v>
      </c>
      <c r="D21" s="5">
        <f t="shared" si="0"/>
        <v>4.2473799999999999E-2</v>
      </c>
      <c r="E21" s="5">
        <f t="shared" si="1"/>
        <v>7.9724522000000011</v>
      </c>
      <c r="F21" s="5">
        <f>Table1[[#This Row],[tau_ind_S3]]</f>
        <v>14.48475</v>
      </c>
      <c r="G21" s="5"/>
      <c r="H21">
        <v>8.0149260000000009</v>
      </c>
      <c r="I21">
        <v>14.48475</v>
      </c>
      <c r="J21" s="3">
        <v>4.3417999999999998E-3</v>
      </c>
      <c r="K21">
        <v>27.538889999999999</v>
      </c>
      <c r="L21">
        <v>9.8955140000000004</v>
      </c>
      <c r="M21">
        <v>2.336039</v>
      </c>
      <c r="N21">
        <v>17.324490000000001</v>
      </c>
      <c r="O21">
        <v>2.336039</v>
      </c>
      <c r="P21">
        <v>4.2473799999999999E-2</v>
      </c>
      <c r="Q21" s="5">
        <f>Table1[[#This Row],[May (China-UK)]]-Table1[[#This Row],[January-March ''25]]-Table1[[#This Row],[Tariffs 2024]]</f>
        <v>6.4698239999999991</v>
      </c>
      <c r="R21">
        <v>14.7989</v>
      </c>
    </row>
    <row r="22" spans="1:18" x14ac:dyDescent="0.25">
      <c r="A22">
        <v>311</v>
      </c>
      <c r="B22" t="s">
        <v>19</v>
      </c>
      <c r="C22" t="s">
        <v>20</v>
      </c>
      <c r="D22" s="5">
        <f t="shared" si="0"/>
        <v>2.4632610000000001</v>
      </c>
      <c r="E22" s="5">
        <f t="shared" si="1"/>
        <v>3.8074759999999994</v>
      </c>
      <c r="F22" s="5">
        <f>Table1[[#This Row],[tau_ind_S3]]</f>
        <v>13.20027</v>
      </c>
      <c r="G22" s="5"/>
      <c r="H22">
        <v>6.2707369999999996</v>
      </c>
      <c r="I22">
        <v>13.20027</v>
      </c>
      <c r="J22" s="3">
        <v>3.6903100000000001E-2</v>
      </c>
      <c r="K22">
        <v>27.538889999999999</v>
      </c>
      <c r="L22">
        <v>9.8955140000000004</v>
      </c>
      <c r="M22">
        <v>2.336039</v>
      </c>
      <c r="N22">
        <v>17.324490000000001</v>
      </c>
      <c r="O22">
        <v>2.336039</v>
      </c>
      <c r="P22">
        <v>2.4632610000000001</v>
      </c>
      <c r="Q22" s="5">
        <f>Table1[[#This Row],[May (China-UK)]]-Table1[[#This Row],[January-March ''25]]-Table1[[#This Row],[Tariffs 2024]]</f>
        <v>6.9295330000000002</v>
      </c>
      <c r="R22">
        <v>17.024789999999999</v>
      </c>
    </row>
    <row r="23" spans="1:18" x14ac:dyDescent="0.25">
      <c r="A23">
        <v>331</v>
      </c>
      <c r="B23" t="s">
        <v>44</v>
      </c>
      <c r="C23" t="s">
        <v>45</v>
      </c>
      <c r="D23" s="5">
        <f t="shared" si="0"/>
        <v>1.7291479999999999</v>
      </c>
      <c r="E23" s="5">
        <f t="shared" si="1"/>
        <v>0.24204200000000009</v>
      </c>
      <c r="F23" s="5">
        <f>Table1[[#This Row],[tau_ind_S3]]</f>
        <v>11.65471</v>
      </c>
      <c r="G23" s="5"/>
      <c r="H23">
        <v>1.97119</v>
      </c>
      <c r="I23">
        <v>11.65471</v>
      </c>
      <c r="J23" s="3">
        <v>4.0845100000000002E-2</v>
      </c>
      <c r="K23">
        <v>27.538889999999999</v>
      </c>
      <c r="L23">
        <v>9.8955140000000004</v>
      </c>
      <c r="M23">
        <v>2.336039</v>
      </c>
      <c r="N23">
        <v>17.324490000000001</v>
      </c>
      <c r="O23">
        <v>2.336039</v>
      </c>
      <c r="P23">
        <v>1.7291479999999999</v>
      </c>
      <c r="Q23" s="5">
        <f>Table1[[#This Row],[May (China-UK)]]-Table1[[#This Row],[January-March ''25]]-Table1[[#This Row],[Tariffs 2024]]</f>
        <v>9.6835199999999997</v>
      </c>
      <c r="R23">
        <v>7.894692</v>
      </c>
    </row>
    <row r="24" spans="1:18" x14ac:dyDescent="0.25">
      <c r="A24">
        <v>212</v>
      </c>
      <c r="B24" t="s">
        <v>18</v>
      </c>
      <c r="C24" t="s">
        <v>17</v>
      </c>
      <c r="D24" s="5">
        <f t="shared" si="0"/>
        <v>0.1850783</v>
      </c>
      <c r="E24" s="5">
        <f t="shared" si="1"/>
        <v>8.0257766999999998</v>
      </c>
      <c r="F24" s="5">
        <f>Table1[[#This Row],[tau_ind_S3]]</f>
        <v>11.60657</v>
      </c>
      <c r="G24" s="5"/>
      <c r="H24">
        <v>8.2108550000000005</v>
      </c>
      <c r="I24">
        <v>11.60657</v>
      </c>
      <c r="J24" s="3">
        <v>1.7903999999999999E-3</v>
      </c>
      <c r="K24">
        <v>27.538889999999999</v>
      </c>
      <c r="L24">
        <v>9.8955140000000004</v>
      </c>
      <c r="M24">
        <v>2.336039</v>
      </c>
      <c r="N24">
        <v>17.324490000000001</v>
      </c>
      <c r="O24">
        <v>2.336039</v>
      </c>
      <c r="P24">
        <v>0.1850783</v>
      </c>
      <c r="Q24" s="5">
        <f>Table1[[#This Row],[May (China-UK)]]-Table1[[#This Row],[January-March ''25]]-Table1[[#This Row],[Tariffs 2024]]</f>
        <v>3.395715</v>
      </c>
      <c r="R24">
        <v>12.36903</v>
      </c>
    </row>
    <row r="25" spans="1:18" x14ac:dyDescent="0.25">
      <c r="A25">
        <v>113</v>
      </c>
      <c r="B25" t="s">
        <v>11</v>
      </c>
      <c r="C25" t="s">
        <v>12</v>
      </c>
      <c r="D25" s="5">
        <f t="shared" si="0"/>
        <v>0.98839699999999997</v>
      </c>
      <c r="E25" s="5">
        <f t="shared" si="1"/>
        <v>3.4543489999999997</v>
      </c>
      <c r="F25" s="5">
        <f>Table1[[#This Row],[tau_ind_S3]]</f>
        <v>10.569850000000001</v>
      </c>
      <c r="G25" s="5"/>
      <c r="H25">
        <v>4.4427459999999996</v>
      </c>
      <c r="I25">
        <v>10.569850000000001</v>
      </c>
      <c r="J25" s="3">
        <v>1.0503000000000001E-3</v>
      </c>
      <c r="K25">
        <v>27.538889999999999</v>
      </c>
      <c r="L25">
        <v>9.8955140000000004</v>
      </c>
      <c r="M25">
        <v>2.336039</v>
      </c>
      <c r="N25">
        <v>17.324490000000001</v>
      </c>
      <c r="O25">
        <v>2.336039</v>
      </c>
      <c r="P25">
        <v>0.98839699999999997</v>
      </c>
      <c r="Q25" s="5">
        <f>Table1[[#This Row],[May (China-UK)]]-Table1[[#This Row],[January-March ''25]]-Table1[[#This Row],[Tariffs 2024]]</f>
        <v>6.127104000000001</v>
      </c>
      <c r="R25">
        <v>20.644259999999999</v>
      </c>
    </row>
    <row r="26" spans="1:18" x14ac:dyDescent="0.25">
      <c r="A26">
        <v>111</v>
      </c>
      <c r="B26" t="s">
        <v>7</v>
      </c>
      <c r="C26" t="s">
        <v>8</v>
      </c>
      <c r="D26" s="5">
        <f t="shared" si="0"/>
        <v>0.32651200000000002</v>
      </c>
      <c r="E26" s="5">
        <f t="shared" si="1"/>
        <v>1.702715</v>
      </c>
      <c r="F26" s="5">
        <f>Table1[[#This Row],[tau_ind_S3]]</f>
        <v>7.1755380000000004</v>
      </c>
      <c r="G26" s="5"/>
      <c r="H26">
        <v>2.0292270000000001</v>
      </c>
      <c r="I26">
        <v>7.1755380000000004</v>
      </c>
      <c r="J26" s="3">
        <v>1.6023599999999999E-2</v>
      </c>
      <c r="K26">
        <v>27.538889999999999</v>
      </c>
      <c r="L26">
        <v>9.8955140000000004</v>
      </c>
      <c r="M26">
        <v>2.336039</v>
      </c>
      <c r="N26">
        <v>17.324490000000001</v>
      </c>
      <c r="O26">
        <v>2.336039</v>
      </c>
      <c r="P26">
        <v>0.32651200000000002</v>
      </c>
      <c r="Q26" s="5">
        <f>Table1[[#This Row],[May (China-UK)]]-Table1[[#This Row],[January-March ''25]]-Table1[[#This Row],[Tariffs 2024]]</f>
        <v>5.1463109999999999</v>
      </c>
      <c r="R26">
        <v>8.0312490000000007</v>
      </c>
    </row>
    <row r="27" spans="1:18" x14ac:dyDescent="0.25">
      <c r="A27">
        <v>325</v>
      </c>
      <c r="B27" t="s">
        <v>38</v>
      </c>
      <c r="C27" t="s">
        <v>39</v>
      </c>
      <c r="D27" s="5">
        <f t="shared" si="0"/>
        <v>0.96791669999999996</v>
      </c>
      <c r="E27" s="5">
        <f t="shared" si="1"/>
        <v>2.6074533</v>
      </c>
      <c r="F27" s="5">
        <f>Table1[[#This Row],[tau_ind_S3]]</f>
        <v>5.4996330000000002</v>
      </c>
      <c r="G27" s="5"/>
      <c r="H27">
        <v>3.5753699999999999</v>
      </c>
      <c r="I27">
        <v>5.4996330000000002</v>
      </c>
      <c r="J27" s="3">
        <v>0.1159815</v>
      </c>
      <c r="K27">
        <v>27.538889999999999</v>
      </c>
      <c r="L27">
        <v>9.8955140000000004</v>
      </c>
      <c r="M27">
        <v>2.336039</v>
      </c>
      <c r="N27">
        <v>17.324490000000001</v>
      </c>
      <c r="O27">
        <v>2.336039</v>
      </c>
      <c r="P27">
        <v>0.96791669999999996</v>
      </c>
      <c r="Q27" s="5">
        <f>Table1[[#This Row],[May (China-UK)]]-Table1[[#This Row],[January-March ''25]]-Table1[[#This Row],[Tariffs 2024]]</f>
        <v>1.9242630000000003</v>
      </c>
      <c r="R27">
        <v>7.0413360000000003</v>
      </c>
    </row>
    <row r="28" spans="1:18" x14ac:dyDescent="0.25">
      <c r="A28">
        <v>324</v>
      </c>
      <c r="B28" t="s">
        <v>36</v>
      </c>
      <c r="C28" t="s">
        <v>37</v>
      </c>
      <c r="D28" s="5">
        <f t="shared" si="0"/>
        <v>0.40380379999999999</v>
      </c>
      <c r="E28" s="5">
        <f t="shared" si="1"/>
        <v>1.2267502000000001</v>
      </c>
      <c r="F28" s="5">
        <f>Table1[[#This Row],[tau_ind_S3]]</f>
        <v>2.036241</v>
      </c>
      <c r="G28" s="5"/>
      <c r="H28">
        <v>1.6305540000000001</v>
      </c>
      <c r="I28">
        <v>2.036241</v>
      </c>
      <c r="J28" s="3">
        <v>1.9257300000000001E-2</v>
      </c>
      <c r="K28">
        <v>27.538889999999999</v>
      </c>
      <c r="L28">
        <v>9.8955140000000004</v>
      </c>
      <c r="M28">
        <v>2.336039</v>
      </c>
      <c r="N28">
        <v>17.324490000000001</v>
      </c>
      <c r="O28">
        <v>2.336039</v>
      </c>
      <c r="P28">
        <v>0.40380379999999999</v>
      </c>
      <c r="Q28" s="5">
        <f>Table1[[#This Row],[May (China-UK)]]-Table1[[#This Row],[January-March ''25]]-Table1[[#This Row],[Tariffs 2024]]</f>
        <v>0.40568699999999985</v>
      </c>
      <c r="R28">
        <v>2.0507409999999999</v>
      </c>
    </row>
    <row r="29" spans="1:18" x14ac:dyDescent="0.25">
      <c r="A29">
        <v>211</v>
      </c>
      <c r="B29" t="s">
        <v>15</v>
      </c>
      <c r="C29" t="s">
        <v>16</v>
      </c>
      <c r="D29" s="5">
        <f t="shared" si="0"/>
        <v>7.4296500000000001E-2</v>
      </c>
      <c r="E29" s="5">
        <f t="shared" si="1"/>
        <v>1.1034934999999999</v>
      </c>
      <c r="F29" s="5">
        <f>Table1[[#This Row],[tau_ind_S3]]</f>
        <v>1.1777899999999999</v>
      </c>
      <c r="G29" s="5"/>
      <c r="H29">
        <v>1.1777899999999999</v>
      </c>
      <c r="I29">
        <v>1.1777899999999999</v>
      </c>
      <c r="J29" s="3">
        <v>5.4009300000000003E-2</v>
      </c>
      <c r="K29">
        <v>27.538889999999999</v>
      </c>
      <c r="L29">
        <v>9.8955140000000004</v>
      </c>
      <c r="M29">
        <v>2.336039</v>
      </c>
      <c r="N29">
        <v>17.324490000000001</v>
      </c>
      <c r="O29">
        <v>2.336039</v>
      </c>
      <c r="P29">
        <v>7.4296500000000001E-2</v>
      </c>
      <c r="Q29" s="5">
        <f>Table1[[#This Row],[May (China-UK)]]-Table1[[#This Row],[January-March ''25]]-Table1[[#This Row],[Tariffs 2024]]</f>
        <v>0</v>
      </c>
      <c r="R29">
        <v>1.1777899999999999</v>
      </c>
    </row>
  </sheetData>
  <phoneticPr fontId="3" type="noConversion"/>
  <pageMargins left="0.7" right="0.7" top="0.75" bottom="0.75" header="0.3" footer="0.3"/>
  <pageSetup orientation="portrait" horizontalDpi="1200" verticalDpi="1200" r:id="rId1"/>
  <headerFooter>
    <oddHeader>&amp;L&amp;"Calibri"&amp;11&amp;K000000 NONCONFIDENTIAL // EXTERNAL&amp;1#_x000D_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BFA7-AA9C-43D5-87B4-6F8C300BA6E5}">
  <dimension ref="B1:D25"/>
  <sheetViews>
    <sheetView workbookViewId="0">
      <selection activeCell="J8" sqref="J8"/>
    </sheetView>
  </sheetViews>
  <sheetFormatPr defaultRowHeight="15" x14ac:dyDescent="0.25"/>
  <cols>
    <col min="2" max="2" width="22" customWidth="1"/>
    <col min="3" max="3" width="8.7109375" style="2"/>
  </cols>
  <sheetData>
    <row r="1" spans="2:4" x14ac:dyDescent="0.25">
      <c r="C1" s="2" t="s">
        <v>60</v>
      </c>
    </row>
    <row r="2" spans="2:4" x14ac:dyDescent="0.25">
      <c r="B2" t="s">
        <v>62</v>
      </c>
      <c r="C2" s="5">
        <v>2.336039</v>
      </c>
    </row>
    <row r="3" spans="2:4" x14ac:dyDescent="0.25">
      <c r="B3" t="s">
        <v>169</v>
      </c>
      <c r="C3" s="5">
        <f>Table1!D14</f>
        <v>9.8955140000000004</v>
      </c>
    </row>
    <row r="4" spans="2:4" x14ac:dyDescent="0.25">
      <c r="B4" t="s">
        <v>61</v>
      </c>
      <c r="C4" s="5">
        <f>Table1!F14</f>
        <v>17.324490000000001</v>
      </c>
    </row>
    <row r="6" spans="2:4" x14ac:dyDescent="0.25">
      <c r="B6" t="s">
        <v>65</v>
      </c>
      <c r="C6" s="2">
        <v>1.4</v>
      </c>
    </row>
    <row r="7" spans="2:4" x14ac:dyDescent="0.25">
      <c r="B7" t="s">
        <v>66</v>
      </c>
      <c r="C7" s="2">
        <v>2.7</v>
      </c>
    </row>
    <row r="8" spans="2:4" x14ac:dyDescent="0.25">
      <c r="B8" t="s">
        <v>67</v>
      </c>
      <c r="C8" s="2">
        <f>C7-C6</f>
        <v>1.3000000000000003</v>
      </c>
      <c r="D8" s="6">
        <f>C10/C8</f>
        <v>11.529577692307692</v>
      </c>
    </row>
    <row r="10" spans="2:4" x14ac:dyDescent="0.25">
      <c r="B10" t="s">
        <v>68</v>
      </c>
      <c r="C10" s="5">
        <f>C4-C2</f>
        <v>14.988451000000001</v>
      </c>
    </row>
    <row r="12" spans="2:4" ht="30" x14ac:dyDescent="0.25">
      <c r="B12" t="s">
        <v>90</v>
      </c>
      <c r="C12" s="9" t="s">
        <v>91</v>
      </c>
    </row>
    <row r="13" spans="2:4" x14ac:dyDescent="0.25">
      <c r="B13" t="s">
        <v>69</v>
      </c>
      <c r="C13" s="8">
        <v>0.1853959</v>
      </c>
    </row>
    <row r="14" spans="2:4" x14ac:dyDescent="0.25">
      <c r="B14" t="s">
        <v>84</v>
      </c>
      <c r="C14" s="8">
        <v>0.15481800000000001</v>
      </c>
    </row>
    <row r="15" spans="2:4" x14ac:dyDescent="0.25">
      <c r="B15" t="s">
        <v>85</v>
      </c>
      <c r="C15" s="8">
        <v>0.13434199999999999</v>
      </c>
    </row>
    <row r="16" spans="2:4" x14ac:dyDescent="0.25">
      <c r="B16" t="s">
        <v>86</v>
      </c>
      <c r="C16" s="8">
        <v>0.12630749999999999</v>
      </c>
    </row>
    <row r="17" spans="2:3" x14ac:dyDescent="0.25">
      <c r="B17" t="s">
        <v>87</v>
      </c>
      <c r="C17" s="8">
        <v>8.2042400000000001E-2</v>
      </c>
    </row>
    <row r="18" spans="2:3" x14ac:dyDescent="0.25">
      <c r="B18" t="s">
        <v>71</v>
      </c>
      <c r="C18" s="8">
        <v>4.5359900000000002E-2</v>
      </c>
    </row>
    <row r="19" spans="2:3" x14ac:dyDescent="0.25">
      <c r="B19" t="s">
        <v>72</v>
      </c>
      <c r="C19" s="8">
        <v>4.1795199999999998E-2</v>
      </c>
    </row>
    <row r="20" spans="2:3" x14ac:dyDescent="0.25">
      <c r="B20" t="s">
        <v>88</v>
      </c>
      <c r="C20" s="8">
        <v>4.02613E-2</v>
      </c>
    </row>
    <row r="21" spans="2:3" x14ac:dyDescent="0.25">
      <c r="B21" t="s">
        <v>74</v>
      </c>
      <c r="C21" s="8">
        <v>2.6754199999999999E-2</v>
      </c>
    </row>
    <row r="22" spans="2:3" x14ac:dyDescent="0.25">
      <c r="B22" t="s">
        <v>89</v>
      </c>
      <c r="C22" s="8">
        <v>2.0837600000000001E-2</v>
      </c>
    </row>
    <row r="23" spans="2:3" x14ac:dyDescent="0.25">
      <c r="B23" t="s">
        <v>76</v>
      </c>
      <c r="C23" s="8">
        <v>1.9411600000000001E-2</v>
      </c>
    </row>
    <row r="24" spans="2:3" x14ac:dyDescent="0.25">
      <c r="B24" t="s">
        <v>77</v>
      </c>
      <c r="C24" s="8">
        <v>1.9381900000000001E-2</v>
      </c>
    </row>
    <row r="25" spans="2:3" x14ac:dyDescent="0.25">
      <c r="B25" t="s">
        <v>78</v>
      </c>
      <c r="C25" s="8">
        <v>1.6078499999999999E-2</v>
      </c>
    </row>
  </sheetData>
  <pageMargins left="0.7" right="0.7" top="0.75" bottom="0.75" header="0.3" footer="0.3"/>
  <pageSetup orientation="portrait" verticalDpi="0" r:id="rId1"/>
  <headerFooter>
    <oddHeader>&amp;L&amp;"Calibri"&amp;11&amp;K000000 NONCONFIDENTIAL // EXTERNAL&amp;1#_x000D_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479A7-0746-4ECF-9FDF-E7846A8D2E17}">
  <dimension ref="A1:D1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8" sqref="I158"/>
    </sheetView>
  </sheetViews>
  <sheetFormatPr defaultRowHeight="15" x14ac:dyDescent="0.25"/>
  <cols>
    <col min="1" max="1" width="10.85546875" customWidth="1"/>
    <col min="2" max="3" width="8.7109375" style="3"/>
  </cols>
  <sheetData>
    <row r="1" spans="1:3" x14ac:dyDescent="0.25">
      <c r="A1" t="s">
        <v>191</v>
      </c>
      <c r="B1" s="3" t="s">
        <v>192</v>
      </c>
      <c r="C1" s="3" t="s">
        <v>193</v>
      </c>
    </row>
    <row r="2" spans="1:3" x14ac:dyDescent="0.25">
      <c r="A2" s="20">
        <v>45658</v>
      </c>
      <c r="B2" s="3">
        <v>2.2337323193172279E-2</v>
      </c>
      <c r="C2" s="3">
        <v>2.2337323193172279E-2</v>
      </c>
    </row>
    <row r="3" spans="1:3" x14ac:dyDescent="0.25">
      <c r="A3" s="20">
        <v>45659</v>
      </c>
      <c r="B3" s="3">
        <v>2.2337323193172279E-2</v>
      </c>
      <c r="C3" s="3">
        <v>2.2337323193172279E-2</v>
      </c>
    </row>
    <row r="4" spans="1:3" x14ac:dyDescent="0.25">
      <c r="A4" s="20">
        <v>45660</v>
      </c>
      <c r="B4" s="3">
        <v>2.2337323193172279E-2</v>
      </c>
      <c r="C4" s="3">
        <v>2.2337323193172279E-2</v>
      </c>
    </row>
    <row r="5" spans="1:3" x14ac:dyDescent="0.25">
      <c r="A5" s="20">
        <v>45661</v>
      </c>
      <c r="B5" s="3">
        <v>2.2337323193172279E-2</v>
      </c>
      <c r="C5" s="3">
        <v>2.2337323193172279E-2</v>
      </c>
    </row>
    <row r="6" spans="1:3" x14ac:dyDescent="0.25">
      <c r="A6" s="20">
        <v>45662</v>
      </c>
      <c r="B6" s="3">
        <v>2.2337323193172279E-2</v>
      </c>
      <c r="C6" s="3">
        <v>2.2337323193172279E-2</v>
      </c>
    </row>
    <row r="7" spans="1:3" x14ac:dyDescent="0.25">
      <c r="A7" s="20">
        <v>45663</v>
      </c>
      <c r="B7" s="3">
        <v>2.2337323193172279E-2</v>
      </c>
      <c r="C7" s="3">
        <v>2.2337323193172279E-2</v>
      </c>
    </row>
    <row r="8" spans="1:3" x14ac:dyDescent="0.25">
      <c r="A8" s="20">
        <v>45664</v>
      </c>
      <c r="B8" s="3">
        <v>2.2337323193172279E-2</v>
      </c>
      <c r="C8" s="3">
        <v>2.2337323193172279E-2</v>
      </c>
    </row>
    <row r="9" spans="1:3" x14ac:dyDescent="0.25">
      <c r="A9" s="20">
        <v>45665</v>
      </c>
      <c r="B9" s="3">
        <v>2.2337323193172279E-2</v>
      </c>
      <c r="C9" s="3">
        <v>2.2337323193172279E-2</v>
      </c>
    </row>
    <row r="10" spans="1:3" x14ac:dyDescent="0.25">
      <c r="A10" s="20">
        <v>45666</v>
      </c>
      <c r="B10" s="3">
        <v>2.2337323193172279E-2</v>
      </c>
      <c r="C10" s="3">
        <v>2.2337323193172279E-2</v>
      </c>
    </row>
    <row r="11" spans="1:3" x14ac:dyDescent="0.25">
      <c r="A11" s="20">
        <v>45667</v>
      </c>
      <c r="B11" s="3">
        <v>2.2337323193172279E-2</v>
      </c>
      <c r="C11" s="3">
        <v>2.2337323193172279E-2</v>
      </c>
    </row>
    <row r="12" spans="1:3" x14ac:dyDescent="0.25">
      <c r="A12" s="20">
        <v>45668</v>
      </c>
      <c r="B12" s="3">
        <v>2.2337323193172279E-2</v>
      </c>
      <c r="C12" s="3">
        <v>2.2337323193172279E-2</v>
      </c>
    </row>
    <row r="13" spans="1:3" x14ac:dyDescent="0.25">
      <c r="A13" s="20">
        <v>45669</v>
      </c>
      <c r="B13" s="3">
        <v>2.2337323193172279E-2</v>
      </c>
      <c r="C13" s="3">
        <v>2.2337323193172279E-2</v>
      </c>
    </row>
    <row r="14" spans="1:3" x14ac:dyDescent="0.25">
      <c r="A14" s="20">
        <v>45670</v>
      </c>
      <c r="B14" s="3">
        <v>2.2337323193172279E-2</v>
      </c>
      <c r="C14" s="3">
        <v>2.2337323193172279E-2</v>
      </c>
    </row>
    <row r="15" spans="1:3" x14ac:dyDescent="0.25">
      <c r="A15" s="20">
        <v>45671</v>
      </c>
      <c r="B15" s="3">
        <v>2.2337323193172279E-2</v>
      </c>
      <c r="C15" s="3">
        <v>2.2337323193172279E-2</v>
      </c>
    </row>
    <row r="16" spans="1:3" x14ac:dyDescent="0.25">
      <c r="A16" s="20">
        <v>45672</v>
      </c>
      <c r="B16" s="3">
        <v>2.2337323193172279E-2</v>
      </c>
      <c r="C16" s="3">
        <v>2.2337323193172279E-2</v>
      </c>
    </row>
    <row r="17" spans="1:3" x14ac:dyDescent="0.25">
      <c r="A17" s="20">
        <v>45673</v>
      </c>
      <c r="B17" s="3">
        <v>2.2337323193172279E-2</v>
      </c>
      <c r="C17" s="3">
        <v>2.2337323193172279E-2</v>
      </c>
    </row>
    <row r="18" spans="1:3" x14ac:dyDescent="0.25">
      <c r="A18" s="20">
        <v>45674</v>
      </c>
      <c r="B18" s="3">
        <v>2.2337323193172279E-2</v>
      </c>
      <c r="C18" s="3">
        <v>2.2337323193172279E-2</v>
      </c>
    </row>
    <row r="19" spans="1:3" x14ac:dyDescent="0.25">
      <c r="A19" s="20">
        <v>45675</v>
      </c>
      <c r="B19" s="3">
        <v>2.2337323193172279E-2</v>
      </c>
      <c r="C19" s="3">
        <v>2.2337323193172279E-2</v>
      </c>
    </row>
    <row r="20" spans="1:3" x14ac:dyDescent="0.25">
      <c r="A20" s="20">
        <v>45676</v>
      </c>
      <c r="B20" s="3">
        <v>2.2337323193172279E-2</v>
      </c>
      <c r="C20" s="3">
        <v>2.2337323193172279E-2</v>
      </c>
    </row>
    <row r="21" spans="1:3" x14ac:dyDescent="0.25">
      <c r="A21" s="20">
        <v>45677</v>
      </c>
      <c r="B21" s="3">
        <v>2.2337323193172279E-2</v>
      </c>
      <c r="C21" s="3">
        <v>2.2337323193172279E-2</v>
      </c>
    </row>
    <row r="22" spans="1:3" x14ac:dyDescent="0.25">
      <c r="A22" s="20">
        <v>45678</v>
      </c>
      <c r="B22" s="3">
        <v>2.2337323193172279E-2</v>
      </c>
      <c r="C22" s="3">
        <v>2.2337323193172279E-2</v>
      </c>
    </row>
    <row r="23" spans="1:3" x14ac:dyDescent="0.25">
      <c r="A23" s="20">
        <v>45679</v>
      </c>
      <c r="B23" s="3">
        <v>2.2337323193172279E-2</v>
      </c>
      <c r="C23" s="3">
        <v>2.2337323193172279E-2</v>
      </c>
    </row>
    <row r="24" spans="1:3" x14ac:dyDescent="0.25">
      <c r="A24" s="20">
        <v>45680</v>
      </c>
      <c r="B24" s="3">
        <v>2.2337323193172279E-2</v>
      </c>
      <c r="C24" s="3">
        <v>2.2337323193172279E-2</v>
      </c>
    </row>
    <row r="25" spans="1:3" x14ac:dyDescent="0.25">
      <c r="A25" s="20">
        <v>45681</v>
      </c>
      <c r="B25" s="3">
        <v>2.2337323193172279E-2</v>
      </c>
      <c r="C25" s="3">
        <v>2.2337323193172279E-2</v>
      </c>
    </row>
    <row r="26" spans="1:3" x14ac:dyDescent="0.25">
      <c r="A26" s="20">
        <v>45682</v>
      </c>
      <c r="B26" s="3">
        <v>2.2337323193172279E-2</v>
      </c>
      <c r="C26" s="3">
        <v>2.2337323193172279E-2</v>
      </c>
    </row>
    <row r="27" spans="1:3" x14ac:dyDescent="0.25">
      <c r="A27" s="20">
        <v>45683</v>
      </c>
      <c r="B27" s="3">
        <v>2.2337323193172279E-2</v>
      </c>
      <c r="C27" s="3">
        <v>2.2337323193172279E-2</v>
      </c>
    </row>
    <row r="28" spans="1:3" x14ac:dyDescent="0.25">
      <c r="A28" s="20">
        <v>45684</v>
      </c>
      <c r="B28" s="3">
        <v>2.2337323193172279E-2</v>
      </c>
      <c r="C28" s="3">
        <v>2.2337323193172279E-2</v>
      </c>
    </row>
    <row r="29" spans="1:3" x14ac:dyDescent="0.25">
      <c r="A29" s="20">
        <v>45685</v>
      </c>
      <c r="B29" s="3">
        <v>2.2337323193172279E-2</v>
      </c>
      <c r="C29" s="3">
        <v>2.2337323193172279E-2</v>
      </c>
    </row>
    <row r="30" spans="1:3" x14ac:dyDescent="0.25">
      <c r="A30" s="20">
        <v>45686</v>
      </c>
      <c r="B30" s="3">
        <v>2.2337323193172279E-2</v>
      </c>
      <c r="C30" s="3">
        <v>2.2337323193172279E-2</v>
      </c>
    </row>
    <row r="31" spans="1:3" x14ac:dyDescent="0.25">
      <c r="A31" s="20">
        <v>45687</v>
      </c>
      <c r="B31" s="3">
        <v>2.2337323193172279E-2</v>
      </c>
      <c r="C31" s="3">
        <v>2.2337323193172279E-2</v>
      </c>
    </row>
    <row r="32" spans="1:3" x14ac:dyDescent="0.25">
      <c r="A32" s="20">
        <v>45688</v>
      </c>
      <c r="B32" s="3">
        <v>2.2337323193172279E-2</v>
      </c>
      <c r="C32" s="3">
        <v>2.2337323193172279E-2</v>
      </c>
    </row>
    <row r="33" spans="1:4" x14ac:dyDescent="0.25">
      <c r="A33" s="20">
        <v>45689</v>
      </c>
      <c r="B33" s="3">
        <v>2.3448027471382547E-2</v>
      </c>
      <c r="C33" s="3">
        <v>2.2337323193172279E-2</v>
      </c>
    </row>
    <row r="34" spans="1:4" x14ac:dyDescent="0.25">
      <c r="A34" s="20">
        <v>45690</v>
      </c>
      <c r="B34" s="3">
        <v>2.3448027471382547E-2</v>
      </c>
      <c r="C34" s="3">
        <v>2.2337323193172279E-2</v>
      </c>
    </row>
    <row r="35" spans="1:4" x14ac:dyDescent="0.25">
      <c r="A35" s="20">
        <v>45691</v>
      </c>
      <c r="B35" s="3">
        <v>2.3448027471382547E-2</v>
      </c>
      <c r="C35" s="3">
        <v>2.2337323193172279E-2</v>
      </c>
    </row>
    <row r="36" spans="1:4" x14ac:dyDescent="0.25">
      <c r="A36" s="20">
        <v>45692</v>
      </c>
      <c r="B36" s="3">
        <v>2.3448027471382547E-2</v>
      </c>
      <c r="C36" s="3">
        <v>0.04</v>
      </c>
      <c r="D36" t="s">
        <v>194</v>
      </c>
    </row>
    <row r="37" spans="1:4" x14ac:dyDescent="0.25">
      <c r="A37" s="20">
        <v>45693</v>
      </c>
      <c r="B37" s="3">
        <v>2.3448027471382547E-2</v>
      </c>
      <c r="C37" s="3">
        <v>0.04</v>
      </c>
    </row>
    <row r="38" spans="1:4" x14ac:dyDescent="0.25">
      <c r="A38" s="20">
        <v>45694</v>
      </c>
      <c r="B38" s="3">
        <v>2.3448027471382547E-2</v>
      </c>
      <c r="C38" s="3">
        <v>0.04</v>
      </c>
    </row>
    <row r="39" spans="1:4" x14ac:dyDescent="0.25">
      <c r="A39" s="20">
        <v>45695</v>
      </c>
      <c r="B39" s="3">
        <v>2.3448027471382547E-2</v>
      </c>
      <c r="C39" s="3">
        <v>0.04</v>
      </c>
    </row>
    <row r="40" spans="1:4" x14ac:dyDescent="0.25">
      <c r="A40" s="20">
        <v>45696</v>
      </c>
      <c r="B40" s="3">
        <v>2.3448027471382547E-2</v>
      </c>
      <c r="C40" s="3">
        <v>0.04</v>
      </c>
    </row>
    <row r="41" spans="1:4" x14ac:dyDescent="0.25">
      <c r="A41" s="20">
        <v>45697</v>
      </c>
      <c r="B41" s="3">
        <v>2.3448027471382547E-2</v>
      </c>
      <c r="C41" s="3">
        <v>0.04</v>
      </c>
    </row>
    <row r="42" spans="1:4" x14ac:dyDescent="0.25">
      <c r="A42" s="20">
        <v>45698</v>
      </c>
      <c r="B42" s="3">
        <v>2.3448027471382547E-2</v>
      </c>
      <c r="C42" s="3">
        <v>0.04</v>
      </c>
    </row>
    <row r="43" spans="1:4" x14ac:dyDescent="0.25">
      <c r="A43" s="20">
        <v>45699</v>
      </c>
      <c r="B43" s="3">
        <v>2.3448027471382547E-2</v>
      </c>
      <c r="C43" s="3">
        <v>0.04</v>
      </c>
    </row>
    <row r="44" spans="1:4" x14ac:dyDescent="0.25">
      <c r="A44" s="20">
        <v>45700</v>
      </c>
      <c r="B44" s="3">
        <v>2.3448027471382547E-2</v>
      </c>
      <c r="C44" s="3">
        <v>0.04</v>
      </c>
    </row>
    <row r="45" spans="1:4" x14ac:dyDescent="0.25">
      <c r="A45" s="20">
        <v>45701</v>
      </c>
      <c r="B45" s="3">
        <v>2.3448027471382547E-2</v>
      </c>
      <c r="C45" s="3">
        <v>0.04</v>
      </c>
    </row>
    <row r="46" spans="1:4" x14ac:dyDescent="0.25">
      <c r="A46" s="20">
        <v>45702</v>
      </c>
      <c r="B46" s="3">
        <v>2.3448027471382547E-2</v>
      </c>
      <c r="C46" s="3">
        <v>0.04</v>
      </c>
    </row>
    <row r="47" spans="1:4" x14ac:dyDescent="0.25">
      <c r="A47" s="20">
        <v>45703</v>
      </c>
      <c r="B47" s="3">
        <v>2.3448027471382547E-2</v>
      </c>
      <c r="C47" s="3">
        <v>0.04</v>
      </c>
    </row>
    <row r="48" spans="1:4" x14ac:dyDescent="0.25">
      <c r="A48" s="20">
        <v>45704</v>
      </c>
      <c r="B48" s="3">
        <v>2.3448027471382547E-2</v>
      </c>
      <c r="C48" s="3">
        <v>0.04</v>
      </c>
    </row>
    <row r="49" spans="1:4" x14ac:dyDescent="0.25">
      <c r="A49" s="20">
        <v>45705</v>
      </c>
      <c r="B49" s="3">
        <v>2.3448027471382547E-2</v>
      </c>
      <c r="C49" s="3">
        <v>0.04</v>
      </c>
    </row>
    <row r="50" spans="1:4" x14ac:dyDescent="0.25">
      <c r="A50" s="20">
        <v>45706</v>
      </c>
      <c r="B50" s="3">
        <v>2.3448027471382547E-2</v>
      </c>
      <c r="C50" s="3">
        <v>0.04</v>
      </c>
    </row>
    <row r="51" spans="1:4" x14ac:dyDescent="0.25">
      <c r="A51" s="20">
        <v>45707</v>
      </c>
      <c r="B51" s="3">
        <v>2.3448027471382547E-2</v>
      </c>
      <c r="C51" s="3">
        <v>0.04</v>
      </c>
    </row>
    <row r="52" spans="1:4" x14ac:dyDescent="0.25">
      <c r="A52" s="20">
        <v>45708</v>
      </c>
      <c r="B52" s="3">
        <v>2.3448027471382547E-2</v>
      </c>
      <c r="C52" s="3">
        <v>0.04</v>
      </c>
    </row>
    <row r="53" spans="1:4" x14ac:dyDescent="0.25">
      <c r="A53" s="20">
        <v>45709</v>
      </c>
      <c r="B53" s="3">
        <v>2.3448027471382547E-2</v>
      </c>
      <c r="C53" s="3">
        <v>0.04</v>
      </c>
    </row>
    <row r="54" spans="1:4" x14ac:dyDescent="0.25">
      <c r="A54" s="20">
        <v>45710</v>
      </c>
      <c r="B54" s="3">
        <v>2.3448027471382547E-2</v>
      </c>
      <c r="C54" s="3">
        <v>0.04</v>
      </c>
    </row>
    <row r="55" spans="1:4" x14ac:dyDescent="0.25">
      <c r="A55" s="20">
        <v>45711</v>
      </c>
      <c r="B55" s="3">
        <v>2.3448027471382547E-2</v>
      </c>
      <c r="C55" s="3">
        <v>0.04</v>
      </c>
    </row>
    <row r="56" spans="1:4" x14ac:dyDescent="0.25">
      <c r="A56" s="20">
        <v>45712</v>
      </c>
      <c r="B56" s="3">
        <v>2.3448027471382547E-2</v>
      </c>
      <c r="C56" s="3">
        <v>0.04</v>
      </c>
    </row>
    <row r="57" spans="1:4" x14ac:dyDescent="0.25">
      <c r="A57" s="20">
        <v>45713</v>
      </c>
      <c r="B57" s="3">
        <v>2.3448027471382547E-2</v>
      </c>
      <c r="C57" s="3">
        <v>0.04</v>
      </c>
    </row>
    <row r="58" spans="1:4" x14ac:dyDescent="0.25">
      <c r="A58" s="20">
        <v>45714</v>
      </c>
      <c r="B58" s="3">
        <v>2.3448027471382547E-2</v>
      </c>
      <c r="C58" s="3">
        <v>0.04</v>
      </c>
    </row>
    <row r="59" spans="1:4" x14ac:dyDescent="0.25">
      <c r="A59" s="20">
        <v>45715</v>
      </c>
      <c r="B59" s="3">
        <v>2.3448027471382547E-2</v>
      </c>
      <c r="C59" s="3">
        <v>0.04</v>
      </c>
    </row>
    <row r="60" spans="1:4" x14ac:dyDescent="0.25">
      <c r="A60" s="20">
        <v>45716</v>
      </c>
      <c r="B60" s="3">
        <v>2.3448027471382547E-2</v>
      </c>
      <c r="C60" s="3">
        <v>0.04</v>
      </c>
    </row>
    <row r="61" spans="1:4" x14ac:dyDescent="0.25">
      <c r="A61" s="20">
        <v>45717</v>
      </c>
      <c r="B61" s="3">
        <v>3.7916777413548423E-2</v>
      </c>
      <c r="C61" s="3">
        <v>0.04</v>
      </c>
    </row>
    <row r="62" spans="1:4" x14ac:dyDescent="0.25">
      <c r="A62" s="20">
        <v>45718</v>
      </c>
      <c r="B62" s="3">
        <v>3.7916777413548423E-2</v>
      </c>
      <c r="C62" s="3">
        <v>0.04</v>
      </c>
    </row>
    <row r="63" spans="1:4" x14ac:dyDescent="0.25">
      <c r="A63" s="20">
        <v>45719</v>
      </c>
      <c r="B63" s="3">
        <v>3.7916777413548423E-2</v>
      </c>
      <c r="C63" s="3">
        <v>0.04</v>
      </c>
    </row>
    <row r="64" spans="1:4" x14ac:dyDescent="0.25">
      <c r="A64" s="20">
        <v>45720</v>
      </c>
      <c r="B64" s="3">
        <v>3.7916777413548423E-2</v>
      </c>
      <c r="C64" s="3">
        <v>0.13</v>
      </c>
      <c r="D64" t="s">
        <v>195</v>
      </c>
    </row>
    <row r="65" spans="1:4" x14ac:dyDescent="0.25">
      <c r="A65" s="20">
        <v>45721</v>
      </c>
      <c r="B65" s="3">
        <v>3.7916777413548423E-2</v>
      </c>
      <c r="C65" s="3">
        <v>0.13</v>
      </c>
    </row>
    <row r="66" spans="1:4" x14ac:dyDescent="0.25">
      <c r="A66" s="20">
        <v>45722</v>
      </c>
      <c r="B66" s="3">
        <v>3.7916777413548423E-2</v>
      </c>
      <c r="C66" s="3">
        <v>0.13</v>
      </c>
    </row>
    <row r="67" spans="1:4" x14ac:dyDescent="0.25">
      <c r="A67" s="20">
        <v>45723</v>
      </c>
      <c r="B67" s="3">
        <v>3.7916777413548423E-2</v>
      </c>
      <c r="C67" s="3">
        <v>7.0000000000000007E-2</v>
      </c>
    </row>
    <row r="68" spans="1:4" x14ac:dyDescent="0.25">
      <c r="A68" s="20">
        <v>45724</v>
      </c>
      <c r="B68" s="3">
        <v>3.7916777413548423E-2</v>
      </c>
      <c r="C68" s="3">
        <v>7.0000000000000007E-2</v>
      </c>
    </row>
    <row r="69" spans="1:4" x14ac:dyDescent="0.25">
      <c r="A69" s="20">
        <v>45725</v>
      </c>
      <c r="B69" s="3">
        <v>3.7916777413548423E-2</v>
      </c>
      <c r="C69" s="3">
        <v>7.0000000000000007E-2</v>
      </c>
    </row>
    <row r="70" spans="1:4" x14ac:dyDescent="0.25">
      <c r="A70" s="20">
        <v>45726</v>
      </c>
      <c r="B70" s="3">
        <v>3.7916777413548423E-2</v>
      </c>
      <c r="C70" s="3">
        <v>7.0000000000000007E-2</v>
      </c>
    </row>
    <row r="71" spans="1:4" x14ac:dyDescent="0.25">
      <c r="A71" s="20">
        <v>45727</v>
      </c>
      <c r="B71" s="3">
        <v>3.7916777413548423E-2</v>
      </c>
      <c r="C71" s="3">
        <v>7.0000000000000007E-2</v>
      </c>
    </row>
    <row r="72" spans="1:4" x14ac:dyDescent="0.25">
      <c r="A72" s="20">
        <v>45728</v>
      </c>
      <c r="B72" s="3">
        <v>3.7916777413548423E-2</v>
      </c>
      <c r="C72" s="3">
        <v>0.104</v>
      </c>
      <c r="D72" t="s">
        <v>196</v>
      </c>
    </row>
    <row r="73" spans="1:4" x14ac:dyDescent="0.25">
      <c r="A73" s="20">
        <v>45729</v>
      </c>
      <c r="B73" s="3">
        <v>3.7916777413548423E-2</v>
      </c>
      <c r="C73" s="3">
        <v>0.104</v>
      </c>
    </row>
    <row r="74" spans="1:4" x14ac:dyDescent="0.25">
      <c r="A74" s="20">
        <v>45730</v>
      </c>
      <c r="B74" s="3">
        <v>3.7916777413548423E-2</v>
      </c>
      <c r="C74" s="3">
        <v>0.104</v>
      </c>
    </row>
    <row r="75" spans="1:4" x14ac:dyDescent="0.25">
      <c r="A75" s="20">
        <v>45731</v>
      </c>
      <c r="B75" s="3">
        <v>3.7916777413548423E-2</v>
      </c>
      <c r="C75" s="3">
        <v>0.104</v>
      </c>
    </row>
    <row r="76" spans="1:4" x14ac:dyDescent="0.25">
      <c r="A76" s="20">
        <v>45732</v>
      </c>
      <c r="B76" s="3">
        <v>3.7916777413548423E-2</v>
      </c>
      <c r="C76" s="3">
        <v>0.104</v>
      </c>
    </row>
    <row r="77" spans="1:4" x14ac:dyDescent="0.25">
      <c r="A77" s="20">
        <v>45733</v>
      </c>
      <c r="B77" s="3">
        <v>3.7916777413548423E-2</v>
      </c>
      <c r="C77" s="3">
        <v>0.104</v>
      </c>
    </row>
    <row r="78" spans="1:4" x14ac:dyDescent="0.25">
      <c r="A78" s="20">
        <v>45734</v>
      </c>
      <c r="B78" s="3">
        <v>3.7916777413548423E-2</v>
      </c>
      <c r="C78" s="3">
        <v>0.104</v>
      </c>
    </row>
    <row r="79" spans="1:4" x14ac:dyDescent="0.25">
      <c r="A79" s="20">
        <v>45735</v>
      </c>
      <c r="B79" s="3">
        <v>3.7916777413548423E-2</v>
      </c>
      <c r="C79" s="3">
        <v>0.104</v>
      </c>
    </row>
    <row r="80" spans="1:4" x14ac:dyDescent="0.25">
      <c r="A80" s="20">
        <v>45736</v>
      </c>
      <c r="B80" s="3">
        <v>3.7916777413548423E-2</v>
      </c>
      <c r="C80" s="3">
        <v>0.104</v>
      </c>
    </row>
    <row r="81" spans="1:4" x14ac:dyDescent="0.25">
      <c r="A81" s="20">
        <v>45737</v>
      </c>
      <c r="B81" s="3">
        <v>3.7916777413548423E-2</v>
      </c>
      <c r="C81" s="3">
        <v>0.104</v>
      </c>
    </row>
    <row r="82" spans="1:4" x14ac:dyDescent="0.25">
      <c r="A82" s="20">
        <v>45738</v>
      </c>
      <c r="B82" s="3">
        <v>3.7916777413548423E-2</v>
      </c>
      <c r="C82" s="3">
        <v>0.104</v>
      </c>
    </row>
    <row r="83" spans="1:4" x14ac:dyDescent="0.25">
      <c r="A83" s="20">
        <v>45739</v>
      </c>
      <c r="B83" s="3">
        <v>3.7916777413548423E-2</v>
      </c>
      <c r="C83" s="3">
        <v>0.104</v>
      </c>
    </row>
    <row r="84" spans="1:4" x14ac:dyDescent="0.25">
      <c r="A84" s="20">
        <v>45740</v>
      </c>
      <c r="B84" s="3">
        <v>3.7916777413548423E-2</v>
      </c>
      <c r="C84" s="3">
        <v>0.104</v>
      </c>
    </row>
    <row r="85" spans="1:4" x14ac:dyDescent="0.25">
      <c r="A85" s="20">
        <v>45741</v>
      </c>
      <c r="B85" s="3">
        <v>3.7916777413548423E-2</v>
      </c>
      <c r="C85" s="3">
        <v>0.104</v>
      </c>
    </row>
    <row r="86" spans="1:4" x14ac:dyDescent="0.25">
      <c r="A86" s="20">
        <v>45742</v>
      </c>
      <c r="B86" s="3">
        <v>3.7916777413548423E-2</v>
      </c>
      <c r="C86" s="3">
        <v>0.104</v>
      </c>
    </row>
    <row r="87" spans="1:4" x14ac:dyDescent="0.25">
      <c r="A87" s="20">
        <v>45743</v>
      </c>
      <c r="B87" s="3">
        <v>3.7916777413548423E-2</v>
      </c>
      <c r="C87" s="3">
        <v>0.104</v>
      </c>
    </row>
    <row r="88" spans="1:4" x14ac:dyDescent="0.25">
      <c r="A88" s="20">
        <v>45744</v>
      </c>
      <c r="B88" s="3">
        <v>3.7916777413548423E-2</v>
      </c>
      <c r="C88" s="3">
        <v>0.104</v>
      </c>
    </row>
    <row r="89" spans="1:4" x14ac:dyDescent="0.25">
      <c r="A89" s="20">
        <v>45745</v>
      </c>
      <c r="B89" s="3">
        <v>3.7916777413548423E-2</v>
      </c>
      <c r="C89" s="3">
        <v>0.104</v>
      </c>
    </row>
    <row r="90" spans="1:4" x14ac:dyDescent="0.25">
      <c r="A90" s="20">
        <v>45746</v>
      </c>
      <c r="B90" s="3">
        <v>3.7916777413548423E-2</v>
      </c>
      <c r="C90" s="3">
        <v>0.104</v>
      </c>
    </row>
    <row r="91" spans="1:4" x14ac:dyDescent="0.25">
      <c r="A91" s="20">
        <v>45747</v>
      </c>
      <c r="B91" s="3">
        <v>3.7916777413548423E-2</v>
      </c>
      <c r="C91" s="3">
        <v>0.104</v>
      </c>
    </row>
    <row r="92" spans="1:4" x14ac:dyDescent="0.25">
      <c r="A92" s="20">
        <v>45748</v>
      </c>
      <c r="C92" s="3">
        <v>0.104</v>
      </c>
    </row>
    <row r="93" spans="1:4" x14ac:dyDescent="0.25">
      <c r="A93" s="20">
        <v>45749</v>
      </c>
      <c r="C93" s="3">
        <v>0.222</v>
      </c>
      <c r="D93" t="s">
        <v>197</v>
      </c>
    </row>
    <row r="94" spans="1:4" x14ac:dyDescent="0.25">
      <c r="A94" s="20">
        <v>45750</v>
      </c>
      <c r="C94" s="3">
        <v>0.222</v>
      </c>
      <c r="D94" t="s">
        <v>198</v>
      </c>
    </row>
    <row r="95" spans="1:4" x14ac:dyDescent="0.25">
      <c r="A95" s="20">
        <v>45751</v>
      </c>
      <c r="C95" s="3">
        <v>0.222</v>
      </c>
      <c r="D95" t="s">
        <v>198</v>
      </c>
    </row>
    <row r="96" spans="1:4" x14ac:dyDescent="0.25">
      <c r="A96" s="20">
        <v>45752</v>
      </c>
      <c r="C96" s="3">
        <v>0.222</v>
      </c>
      <c r="D96" t="s">
        <v>198</v>
      </c>
    </row>
    <row r="97" spans="1:4" x14ac:dyDescent="0.25">
      <c r="A97" s="20">
        <v>45753</v>
      </c>
      <c r="C97" s="3">
        <v>0.222</v>
      </c>
      <c r="D97" t="s">
        <v>198</v>
      </c>
    </row>
    <row r="98" spans="1:4" x14ac:dyDescent="0.25">
      <c r="A98" s="20">
        <v>45754</v>
      </c>
      <c r="C98" s="3">
        <v>0.222</v>
      </c>
      <c r="D98" t="s">
        <v>198</v>
      </c>
    </row>
    <row r="99" spans="1:4" x14ac:dyDescent="0.25">
      <c r="A99" s="20">
        <v>45755</v>
      </c>
      <c r="C99" s="3">
        <v>0.222</v>
      </c>
      <c r="D99" t="s">
        <v>198</v>
      </c>
    </row>
    <row r="100" spans="1:4" x14ac:dyDescent="0.25">
      <c r="A100" s="20">
        <v>45756</v>
      </c>
      <c r="C100" s="3">
        <v>0.27500000000000002</v>
      </c>
      <c r="D100" t="s">
        <v>199</v>
      </c>
    </row>
    <row r="101" spans="1:4" x14ac:dyDescent="0.25">
      <c r="A101" s="20">
        <v>45757</v>
      </c>
      <c r="C101" s="3">
        <v>0.27500000000000002</v>
      </c>
    </row>
    <row r="102" spans="1:4" x14ac:dyDescent="0.25">
      <c r="A102" s="20">
        <v>45758</v>
      </c>
      <c r="C102" s="3">
        <v>0.27500000000000002</v>
      </c>
    </row>
    <row r="103" spans="1:4" x14ac:dyDescent="0.25">
      <c r="A103" s="20">
        <v>45759</v>
      </c>
      <c r="C103" s="3">
        <v>0.27500000000000002</v>
      </c>
    </row>
    <row r="104" spans="1:4" x14ac:dyDescent="0.25">
      <c r="A104" s="20">
        <v>45760</v>
      </c>
      <c r="C104" s="3">
        <v>0.27500000000000002</v>
      </c>
    </row>
    <row r="105" spans="1:4" x14ac:dyDescent="0.25">
      <c r="A105" s="20">
        <v>45761</v>
      </c>
      <c r="C105" s="3">
        <v>0.27500000000000002</v>
      </c>
    </row>
    <row r="106" spans="1:4" x14ac:dyDescent="0.25">
      <c r="A106" s="20">
        <v>45762</v>
      </c>
      <c r="C106" s="3">
        <v>0.27500000000000002</v>
      </c>
    </row>
    <row r="107" spans="1:4" x14ac:dyDescent="0.25">
      <c r="A107" s="20">
        <v>45763</v>
      </c>
      <c r="C107" s="3">
        <v>0.27500000000000002</v>
      </c>
    </row>
    <row r="108" spans="1:4" x14ac:dyDescent="0.25">
      <c r="A108" s="20">
        <v>45764</v>
      </c>
      <c r="C108" s="3">
        <v>0.27500000000000002</v>
      </c>
    </row>
    <row r="109" spans="1:4" x14ac:dyDescent="0.25">
      <c r="A109" s="20">
        <v>45765</v>
      </c>
      <c r="C109" s="3">
        <v>0.27500000000000002</v>
      </c>
    </row>
    <row r="110" spans="1:4" x14ac:dyDescent="0.25">
      <c r="A110" s="20">
        <v>45766</v>
      </c>
      <c r="C110" s="3">
        <v>0.27500000000000002</v>
      </c>
    </row>
    <row r="111" spans="1:4" x14ac:dyDescent="0.25">
      <c r="A111" s="20">
        <v>45767</v>
      </c>
      <c r="C111" s="3">
        <v>0.27500000000000002</v>
      </c>
    </row>
    <row r="112" spans="1:4" x14ac:dyDescent="0.25">
      <c r="A112" s="20">
        <v>45768</v>
      </c>
      <c r="C112" s="3">
        <v>0.27500000000000002</v>
      </c>
    </row>
    <row r="113" spans="1:3" x14ac:dyDescent="0.25">
      <c r="A113" s="20">
        <v>45769</v>
      </c>
      <c r="C113" s="3">
        <v>0.27500000000000002</v>
      </c>
    </row>
    <row r="114" spans="1:3" x14ac:dyDescent="0.25">
      <c r="A114" s="20">
        <v>45770</v>
      </c>
      <c r="C114" s="3">
        <v>0.27500000000000002</v>
      </c>
    </row>
    <row r="115" spans="1:3" x14ac:dyDescent="0.25">
      <c r="A115" s="20">
        <v>45771</v>
      </c>
      <c r="C115" s="3">
        <v>0.27500000000000002</v>
      </c>
    </row>
    <row r="116" spans="1:3" x14ac:dyDescent="0.25">
      <c r="A116" s="20">
        <v>45772</v>
      </c>
      <c r="C116" s="3">
        <v>0.27500000000000002</v>
      </c>
    </row>
    <row r="117" spans="1:3" x14ac:dyDescent="0.25">
      <c r="A117" s="20">
        <v>45773</v>
      </c>
      <c r="C117" s="3">
        <v>0.27500000000000002</v>
      </c>
    </row>
    <row r="118" spans="1:3" x14ac:dyDescent="0.25">
      <c r="A118" s="20">
        <v>45774</v>
      </c>
      <c r="C118" s="3">
        <v>0.27500000000000002</v>
      </c>
    </row>
    <row r="119" spans="1:3" x14ac:dyDescent="0.25">
      <c r="A119" s="20">
        <v>45775</v>
      </c>
      <c r="C119" s="3">
        <v>0.27500000000000002</v>
      </c>
    </row>
    <row r="120" spans="1:3" x14ac:dyDescent="0.25">
      <c r="A120" s="20">
        <v>45776</v>
      </c>
      <c r="C120" s="3">
        <v>0.27500000000000002</v>
      </c>
    </row>
    <row r="121" spans="1:3" x14ac:dyDescent="0.25">
      <c r="A121" s="20">
        <v>45777</v>
      </c>
      <c r="C121" s="3">
        <v>0.27500000000000002</v>
      </c>
    </row>
    <row r="122" spans="1:3" x14ac:dyDescent="0.25">
      <c r="A122" s="20">
        <v>45778</v>
      </c>
      <c r="C122" s="3">
        <v>0.27500000000000002</v>
      </c>
    </row>
    <row r="123" spans="1:3" x14ac:dyDescent="0.25">
      <c r="A123" s="20">
        <v>45779</v>
      </c>
      <c r="C123" s="3">
        <v>0.27500000000000002</v>
      </c>
    </row>
    <row r="124" spans="1:3" x14ac:dyDescent="0.25">
      <c r="A124" s="20">
        <v>45780</v>
      </c>
      <c r="C124" s="3">
        <v>0.27500000000000002</v>
      </c>
    </row>
    <row r="125" spans="1:3" x14ac:dyDescent="0.25">
      <c r="A125" s="20">
        <v>45781</v>
      </c>
      <c r="C125" s="3">
        <v>0.27500000000000002</v>
      </c>
    </row>
    <row r="126" spans="1:3" x14ac:dyDescent="0.25">
      <c r="A126" s="20">
        <v>45782</v>
      </c>
      <c r="C126" s="3">
        <v>0.27500000000000002</v>
      </c>
    </row>
    <row r="127" spans="1:3" x14ac:dyDescent="0.25">
      <c r="A127" s="20">
        <v>45783</v>
      </c>
      <c r="C127" s="3">
        <v>0.27500000000000002</v>
      </c>
    </row>
    <row r="128" spans="1:3" x14ac:dyDescent="0.25">
      <c r="A128" s="20">
        <v>45784</v>
      </c>
      <c r="C128" s="3">
        <v>0.27500000000000002</v>
      </c>
    </row>
    <row r="129" spans="1:3" x14ac:dyDescent="0.25">
      <c r="A129" s="20">
        <v>45785</v>
      </c>
      <c r="C129" s="3">
        <v>0.27500000000000002</v>
      </c>
    </row>
    <row r="130" spans="1:3" x14ac:dyDescent="0.25">
      <c r="A130" s="20">
        <v>45786</v>
      </c>
      <c r="C130" s="3">
        <v>0.27500000000000002</v>
      </c>
    </row>
    <row r="131" spans="1:3" x14ac:dyDescent="0.25">
      <c r="A131" s="20">
        <v>45787</v>
      </c>
      <c r="C131" s="3">
        <v>0.27500000000000002</v>
      </c>
    </row>
    <row r="132" spans="1:3" x14ac:dyDescent="0.25">
      <c r="A132" s="20">
        <v>45788</v>
      </c>
      <c r="C132" s="3">
        <v>0.27500000000000002</v>
      </c>
    </row>
    <row r="133" spans="1:3" x14ac:dyDescent="0.25">
      <c r="A133" s="20">
        <v>45789</v>
      </c>
      <c r="C133" s="3">
        <v>0.17319999999999999</v>
      </c>
    </row>
    <row r="134" spans="1:3" x14ac:dyDescent="0.25">
      <c r="A134" s="20">
        <v>45790</v>
      </c>
      <c r="C134" s="3">
        <v>0.17319999999999999</v>
      </c>
    </row>
    <row r="135" spans="1:3" x14ac:dyDescent="0.25">
      <c r="A135" s="20">
        <v>45791</v>
      </c>
      <c r="C135" s="3">
        <v>0.17319999999999999</v>
      </c>
    </row>
    <row r="136" spans="1:3" x14ac:dyDescent="0.25">
      <c r="A136" s="20">
        <v>45792</v>
      </c>
      <c r="C136" s="3">
        <v>0.17319999999999999</v>
      </c>
    </row>
    <row r="137" spans="1:3" x14ac:dyDescent="0.25">
      <c r="A137" s="20">
        <v>45793</v>
      </c>
      <c r="C137" s="3">
        <v>0.17319999999999999</v>
      </c>
    </row>
    <row r="138" spans="1:3" x14ac:dyDescent="0.25">
      <c r="A138" s="20">
        <v>45794</v>
      </c>
      <c r="C138" s="3">
        <v>0.17319999999999999</v>
      </c>
    </row>
    <row r="139" spans="1:3" x14ac:dyDescent="0.25">
      <c r="A139" s="20">
        <v>45795</v>
      </c>
      <c r="C139" s="3">
        <v>0.17319999999999999</v>
      </c>
    </row>
    <row r="140" spans="1:3" x14ac:dyDescent="0.25">
      <c r="A140" s="20">
        <v>45796</v>
      </c>
      <c r="C140" s="3">
        <v>0.17319999999999999</v>
      </c>
    </row>
    <row r="141" spans="1:3" x14ac:dyDescent="0.25">
      <c r="A141" s="20">
        <v>45797</v>
      </c>
      <c r="C141" s="3">
        <v>0.17319999999999999</v>
      </c>
    </row>
    <row r="142" spans="1:3" x14ac:dyDescent="0.25">
      <c r="A142" s="20">
        <v>45798</v>
      </c>
      <c r="C142" s="3">
        <v>0.17319999999999999</v>
      </c>
    </row>
    <row r="143" spans="1:3" x14ac:dyDescent="0.25">
      <c r="A143" s="20">
        <v>45799</v>
      </c>
      <c r="C143" s="3">
        <v>0.17319999999999999</v>
      </c>
    </row>
    <row r="144" spans="1:3" x14ac:dyDescent="0.25">
      <c r="A144" s="20">
        <v>45800</v>
      </c>
      <c r="C144" s="3">
        <v>0.17319999999999999</v>
      </c>
    </row>
    <row r="145" spans="1:3" x14ac:dyDescent="0.25">
      <c r="A145" s="20">
        <v>45801</v>
      </c>
      <c r="C145" s="3">
        <v>0.17319999999999999</v>
      </c>
    </row>
    <row r="146" spans="1:3" x14ac:dyDescent="0.25">
      <c r="A146" s="20">
        <v>45802</v>
      </c>
      <c r="C146" s="3">
        <v>0.17319999999999999</v>
      </c>
    </row>
    <row r="147" spans="1:3" x14ac:dyDescent="0.25">
      <c r="A147" s="20">
        <v>45803</v>
      </c>
      <c r="C147" s="3">
        <v>0.17319999999999999</v>
      </c>
    </row>
    <row r="148" spans="1:3" x14ac:dyDescent="0.25">
      <c r="A148" s="20">
        <v>45804</v>
      </c>
      <c r="C148" s="3">
        <v>0.17319999999999999</v>
      </c>
    </row>
    <row r="149" spans="1:3" x14ac:dyDescent="0.25">
      <c r="A149" s="20">
        <v>45805</v>
      </c>
      <c r="C149" s="3">
        <v>0.17319999999999999</v>
      </c>
    </row>
    <row r="150" spans="1:3" x14ac:dyDescent="0.25">
      <c r="A150" s="20">
        <v>45806</v>
      </c>
      <c r="C150" s="3">
        <v>0.17319999999999999</v>
      </c>
    </row>
    <row r="151" spans="1:3" x14ac:dyDescent="0.25">
      <c r="A151" s="20">
        <v>45807</v>
      </c>
      <c r="C151" s="3">
        <v>0.17319999999999999</v>
      </c>
    </row>
    <row r="152" spans="1:3" x14ac:dyDescent="0.25">
      <c r="A152" s="20">
        <v>45808</v>
      </c>
      <c r="C152" s="3">
        <v>0.17319999999999999</v>
      </c>
    </row>
    <row r="153" spans="1:3" x14ac:dyDescent="0.25">
      <c r="A153" s="20">
        <v>45809</v>
      </c>
      <c r="C153" s="3">
        <v>0.17319999999999999</v>
      </c>
    </row>
    <row r="154" spans="1:3" x14ac:dyDescent="0.25">
      <c r="A154" s="20">
        <v>45810</v>
      </c>
      <c r="C154" s="3">
        <v>0.17319999999999999</v>
      </c>
    </row>
    <row r="155" spans="1:3" x14ac:dyDescent="0.25">
      <c r="A155" s="20">
        <v>45811</v>
      </c>
      <c r="C155" s="3">
        <v>0.17319999999999999</v>
      </c>
    </row>
    <row r="156" spans="1:3" x14ac:dyDescent="0.25">
      <c r="A156" s="20">
        <v>45812</v>
      </c>
      <c r="C156" s="3">
        <v>0.17319999999999999</v>
      </c>
    </row>
    <row r="157" spans="1:3" x14ac:dyDescent="0.25">
      <c r="A157" s="20">
        <v>45813</v>
      </c>
      <c r="C157" s="3">
        <v>0.17319999999999999</v>
      </c>
    </row>
    <row r="158" spans="1:3" x14ac:dyDescent="0.25">
      <c r="A158" s="20">
        <v>45814</v>
      </c>
      <c r="C158" s="3">
        <v>0.17319999999999999</v>
      </c>
    </row>
    <row r="159" spans="1:3" x14ac:dyDescent="0.25">
      <c r="A159" s="20">
        <v>45815</v>
      </c>
      <c r="C159" s="3">
        <v>0.17319999999999999</v>
      </c>
    </row>
    <row r="160" spans="1:3" x14ac:dyDescent="0.25">
      <c r="A160" s="20">
        <v>45816</v>
      </c>
      <c r="C160" s="3">
        <v>0.17319999999999999</v>
      </c>
    </row>
    <row r="161" spans="1:3" x14ac:dyDescent="0.25">
      <c r="A161" s="20">
        <v>45817</v>
      </c>
      <c r="C161" s="3">
        <v>0.17319999999999999</v>
      </c>
    </row>
    <row r="162" spans="1:3" x14ac:dyDescent="0.25">
      <c r="A162" s="20">
        <v>45818</v>
      </c>
      <c r="C162" s="3">
        <v>0.17319999999999999</v>
      </c>
    </row>
    <row r="163" spans="1:3" x14ac:dyDescent="0.25">
      <c r="A163" s="20">
        <v>45819</v>
      </c>
      <c r="C163" s="3">
        <v>0.17319999999999999</v>
      </c>
    </row>
    <row r="164" spans="1:3" x14ac:dyDescent="0.25">
      <c r="A164" s="20">
        <v>45820</v>
      </c>
      <c r="C164" s="3">
        <v>0.17319999999999999</v>
      </c>
    </row>
    <row r="165" spans="1:3" x14ac:dyDescent="0.25">
      <c r="A165" s="20">
        <v>45821</v>
      </c>
      <c r="C165" s="3">
        <v>0.17319999999999999</v>
      </c>
    </row>
    <row r="166" spans="1:3" x14ac:dyDescent="0.25">
      <c r="A166" s="20">
        <v>45822</v>
      </c>
      <c r="C166" s="3">
        <v>0.17319999999999999</v>
      </c>
    </row>
    <row r="167" spans="1:3" x14ac:dyDescent="0.25">
      <c r="A167" s="20">
        <v>45823</v>
      </c>
      <c r="C167" s="3">
        <v>0.17319999999999999</v>
      </c>
    </row>
    <row r="168" spans="1:3" x14ac:dyDescent="0.25">
      <c r="A168" s="20">
        <v>45824</v>
      </c>
      <c r="C168" s="3">
        <v>0.17319999999999999</v>
      </c>
    </row>
    <row r="169" spans="1:3" x14ac:dyDescent="0.25">
      <c r="A169" s="20">
        <v>45825</v>
      </c>
      <c r="C169" s="3">
        <v>0.17319999999999999</v>
      </c>
    </row>
    <row r="170" spans="1:3" x14ac:dyDescent="0.25">
      <c r="A170" s="20">
        <v>45826</v>
      </c>
      <c r="C170" s="3">
        <v>0.17319999999999999</v>
      </c>
    </row>
    <row r="171" spans="1:3" x14ac:dyDescent="0.25">
      <c r="A171" s="20">
        <v>45827</v>
      </c>
      <c r="C171" s="3">
        <v>0.17319999999999999</v>
      </c>
    </row>
    <row r="172" spans="1:3" x14ac:dyDescent="0.25">
      <c r="A172" s="20">
        <v>45828</v>
      </c>
      <c r="C172" s="3">
        <v>0.17319999999999999</v>
      </c>
    </row>
    <row r="173" spans="1:3" x14ac:dyDescent="0.25">
      <c r="A173" s="20">
        <v>45829</v>
      </c>
      <c r="C173" s="3">
        <v>0.17319999999999999</v>
      </c>
    </row>
    <row r="174" spans="1:3" x14ac:dyDescent="0.25">
      <c r="A174" s="20">
        <v>45830</v>
      </c>
      <c r="C174" s="3">
        <v>0.17319999999999999</v>
      </c>
    </row>
    <row r="175" spans="1:3" x14ac:dyDescent="0.25">
      <c r="A175" s="20">
        <v>45831</v>
      </c>
      <c r="C175" s="3">
        <v>0.17319999999999999</v>
      </c>
    </row>
    <row r="176" spans="1:3" x14ac:dyDescent="0.25">
      <c r="A176" s="20">
        <v>45832</v>
      </c>
      <c r="C176" s="3">
        <v>0.17319999999999999</v>
      </c>
    </row>
    <row r="177" spans="1:3" x14ac:dyDescent="0.25">
      <c r="A177" s="20">
        <v>45833</v>
      </c>
      <c r="C177" s="3">
        <v>0.17319999999999999</v>
      </c>
    </row>
    <row r="178" spans="1:3" x14ac:dyDescent="0.25">
      <c r="A178" s="20">
        <v>45834</v>
      </c>
      <c r="C178" s="3">
        <v>0.17319999999999999</v>
      </c>
    </row>
    <row r="179" spans="1:3" x14ac:dyDescent="0.25">
      <c r="A179" s="20">
        <v>45835</v>
      </c>
      <c r="C179" s="3">
        <v>0.17319999999999999</v>
      </c>
    </row>
    <row r="180" spans="1:3" x14ac:dyDescent="0.25">
      <c r="A180" s="20">
        <v>45836</v>
      </c>
      <c r="C180" s="3">
        <v>0.17319999999999999</v>
      </c>
    </row>
    <row r="181" spans="1:3" x14ac:dyDescent="0.25">
      <c r="A181" s="20">
        <v>45837</v>
      </c>
      <c r="C181" s="3">
        <v>0.17319999999999999</v>
      </c>
    </row>
    <row r="182" spans="1:3" x14ac:dyDescent="0.25">
      <c r="A182" s="20">
        <v>45838</v>
      </c>
      <c r="C182" s="3">
        <v>0.17319999999999999</v>
      </c>
    </row>
  </sheetData>
  <pageMargins left="0.7" right="0.7" top="0.75" bottom="0.75" header="0.3" footer="0.3"/>
  <pageSetup orientation="portrait" verticalDpi="0" r:id="rId1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Table1</vt:lpstr>
      <vt:lpstr>Other</vt:lpstr>
      <vt:lpstr>Data AETR year</vt:lpstr>
      <vt:lpstr>Impact Factor - Sector</vt:lpstr>
      <vt:lpstr>Impact Factor-AETR by County</vt:lpstr>
      <vt:lpstr>AETR by Sector</vt:lpstr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2025-06-05T19:19:51Z</dcterms:created>
  <dcterms:modified xsi:type="dcterms:W3CDTF">2025-06-05T19:21:34Z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e4e8c7-e045-44df-ac17-57f9ce841e26_Enabled">
    <vt:lpwstr>true</vt:lpwstr>
  </property>
  <property fmtid="{D5CDD505-2E9C-101B-9397-08002B2CF9AE}" pid="3" name="MSIP_Label_d1e4e8c7-e045-44df-ac17-57f9ce841e26_SetDate">
    <vt:lpwstr>2025-06-05T19:21:31Z</vt:lpwstr>
  </property>
  <property fmtid="{D5CDD505-2E9C-101B-9397-08002B2CF9AE}" pid="4" name="MSIP_Label_d1e4e8c7-e045-44df-ac17-57f9ce841e26_Method">
    <vt:lpwstr>Privileged</vt:lpwstr>
  </property>
  <property fmtid="{D5CDD505-2E9C-101B-9397-08002B2CF9AE}" pid="5" name="MSIP_Label_d1e4e8c7-e045-44df-ac17-57f9ce841e26_Name">
    <vt:lpwstr>d1e4e8c7-e045-44df-ac17-57f9ce841e26</vt:lpwstr>
  </property>
  <property fmtid="{D5CDD505-2E9C-101B-9397-08002B2CF9AE}" pid="6" name="MSIP_Label_d1e4e8c7-e045-44df-ac17-57f9ce841e26_SiteId">
    <vt:lpwstr>b397c653-5b19-463f-b9fc-af658ded9128</vt:lpwstr>
  </property>
  <property fmtid="{D5CDD505-2E9C-101B-9397-08002B2CF9AE}" pid="7" name="MSIP_Label_d1e4e8c7-e045-44df-ac17-57f9ce841e26_ActionId">
    <vt:lpwstr>8f4aef8e-527a-4e27-ae8a-b9d1738d6183</vt:lpwstr>
  </property>
  <property fmtid="{D5CDD505-2E9C-101B-9397-08002B2CF9AE}" pid="8" name="MSIP_Label_d1e4e8c7-e045-44df-ac17-57f9ce841e26_ContentBits">
    <vt:lpwstr>0</vt:lpwstr>
  </property>
  <property fmtid="{D5CDD505-2E9C-101B-9397-08002B2CF9AE}" pid="9" name="MSIP_Label_d1e4e8c7-e045-44df-ac17-57f9ce841e26_Tag">
    <vt:lpwstr>10, 0, 1, 1</vt:lpwstr>
  </property>
</Properties>
</file>